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ysmiangroup-my.sharepoint.com/personal/emily_verst_ex_prysmian_com/Documents/Desktop/"/>
    </mc:Choice>
  </mc:AlternateContent>
  <xr:revisionPtr revIDLastSave="0" documentId="8_{C040C780-AA51-49E6-9FDE-79D3DA0EFC1B}" xr6:coauthVersionLast="47" xr6:coauthVersionMax="47" xr10:uidLastSave="{00000000-0000-0000-0000-000000000000}"/>
  <bookViews>
    <workbookView xWindow="-28920" yWindow="-105" windowWidth="29040" windowHeight="15720" tabRatio="925" xr2:uid="{00000000-000D-0000-FFFF-FFFF00000000}"/>
  </bookViews>
  <sheets>
    <sheet name="Cat 6A" sheetId="11" r:id="rId1"/>
    <sheet name="Cat 6" sheetId="3" r:id="rId2"/>
    <sheet name="Cat 5e" sheetId="4" r:id="rId3"/>
    <sheet name="Fiber" sheetId="33" r:id="rId4"/>
    <sheet name="Backbone - Copper" sheetId="21" r:id="rId5"/>
    <sheet name="Faceplates" sheetId="44" r:id="rId6"/>
    <sheet name="Modular Patch Panels " sheetId="45" r:id="rId7"/>
    <sheet name="Security Devices" sheetId="46" r:id="rId8"/>
    <sheet name="NETKEY " sheetId="47" r:id="rId9"/>
    <sheet name="RACM" sheetId="49" r:id="rId10"/>
    <sheet name="Zone" sheetId="50" r:id="rId11"/>
    <sheet name="Passive AV " sheetId="51" r:id="rId12"/>
    <sheet name="Revision" sheetId="17" r:id="rId13"/>
  </sheets>
  <externalReferences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33" l="1"/>
  <c r="C65" i="33"/>
  <c r="C64" i="33" l="1"/>
  <c r="C63" i="33"/>
  <c r="C62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Langhans Dale, US</author>
  </authors>
  <commentList>
    <comment ref="F3" authorId="0" shapeId="0" xr:uid="{57D7D689-6069-422E-A88E-7F9C77C675B3}">
      <text>
        <r>
          <rPr>
            <b/>
            <sz val="9"/>
            <color indexed="81"/>
            <rFont val="Tahoma"/>
            <family val="2"/>
          </rPr>
          <t>Langhans Dale, 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<sst xmlns="http://schemas.openxmlformats.org/spreadsheetml/2006/main" count="2734" uniqueCount="1531">
  <si>
    <t>Faceplates</t>
  </si>
  <si>
    <t>Surface Mount Boxes</t>
  </si>
  <si>
    <t>Accessories</t>
  </si>
  <si>
    <t>Standard</t>
  </si>
  <si>
    <t>-</t>
  </si>
  <si>
    <t>Filler Panels</t>
  </si>
  <si>
    <t>Category 6A</t>
  </si>
  <si>
    <t>Category 6</t>
  </si>
  <si>
    <t>Flat</t>
  </si>
  <si>
    <t>24 ports</t>
  </si>
  <si>
    <t>48 ports</t>
  </si>
  <si>
    <t>Executive</t>
  </si>
  <si>
    <t>Strain Relief Bars</t>
  </si>
  <si>
    <t>UTP</t>
  </si>
  <si>
    <t>STP</t>
  </si>
  <si>
    <t>Security Devices</t>
  </si>
  <si>
    <t>Color</t>
  </si>
  <si>
    <t>Pkg 1</t>
  </si>
  <si>
    <t>Pkg 24</t>
  </si>
  <si>
    <t>Blue</t>
  </si>
  <si>
    <t>Black</t>
  </si>
  <si>
    <t>White</t>
  </si>
  <si>
    <t>Off White</t>
  </si>
  <si>
    <t>Yellow</t>
  </si>
  <si>
    <t>Orange</t>
  </si>
  <si>
    <t>Green</t>
  </si>
  <si>
    <t>Pkg 100</t>
  </si>
  <si>
    <t>CJ6X88TGBU</t>
  </si>
  <si>
    <t>CJ6X88TGBL</t>
  </si>
  <si>
    <t>CJ6X88TGWH</t>
  </si>
  <si>
    <t>CJ6X88TGIW</t>
  </si>
  <si>
    <t>CJ6X88TGYL</t>
  </si>
  <si>
    <t>CJ6X88TGOR</t>
  </si>
  <si>
    <t>CJ6X88TGGR</t>
  </si>
  <si>
    <t>CJ6X88TGBU-24</t>
  </si>
  <si>
    <t>CJ6X88TGBL-24</t>
  </si>
  <si>
    <t>CJ6X88TGWH-24</t>
  </si>
  <si>
    <t>CJ6X88TGIW-24</t>
  </si>
  <si>
    <t>CJ6X88TGYL-24</t>
  </si>
  <si>
    <t>CJ6X88TGOR-24</t>
  </si>
  <si>
    <t>CJ6X88TGGR-24</t>
  </si>
  <si>
    <t>CJ6X88TGBU-C</t>
  </si>
  <si>
    <t>CJ6X88TGBL-C</t>
  </si>
  <si>
    <t>CJ6X88TGWH-C</t>
  </si>
  <si>
    <t>CJ6X88TGIW-C</t>
  </si>
  <si>
    <t>CJ6X88TGYL-C</t>
  </si>
  <si>
    <t>CJ6X88TGOR-C</t>
  </si>
  <si>
    <t>CJ6X88TGGR-C</t>
  </si>
  <si>
    <t>CJS6X88TGBUY</t>
  </si>
  <si>
    <t>CJS6X88TGY</t>
  </si>
  <si>
    <t>CJS6X88TGY-24</t>
  </si>
  <si>
    <t>CJH6X88TGBU</t>
  </si>
  <si>
    <t>CJH6X88TGBL</t>
  </si>
  <si>
    <t>CJH6X88TGWH</t>
  </si>
  <si>
    <t>CJH6X88TGIW</t>
  </si>
  <si>
    <t>CJH6X88TGYL</t>
  </si>
  <si>
    <t>CJH6X88TGOR</t>
  </si>
  <si>
    <t>CJH6X88TGGR</t>
  </si>
  <si>
    <t>JACKS - UTP</t>
  </si>
  <si>
    <t xml:space="preserve">STANDARD </t>
  </si>
  <si>
    <t xml:space="preserve">SHUTTERED </t>
  </si>
  <si>
    <t xml:space="preserve">28/30AWG </t>
  </si>
  <si>
    <t>JACKS - STP</t>
  </si>
  <si>
    <t>Red</t>
  </si>
  <si>
    <t>PATCH CORDS - UTP</t>
  </si>
  <si>
    <t>CJH6X88TGRD</t>
  </si>
  <si>
    <t>CJ6X88TGRD-C</t>
  </si>
  <si>
    <t>CJ6X88TGRD-24</t>
  </si>
  <si>
    <t>CJ6X88TGRD</t>
  </si>
  <si>
    <t>28 AWG</t>
  </si>
  <si>
    <t>UTP28X*</t>
  </si>
  <si>
    <t>UTP28X*YL</t>
  </si>
  <si>
    <t>UTP28X*BU</t>
  </si>
  <si>
    <t>UTP28X*BL</t>
  </si>
  <si>
    <t>UTP28X*GR</t>
  </si>
  <si>
    <t>UTP28X*RD</t>
  </si>
  <si>
    <t>STANDARD LENGTHS</t>
  </si>
  <si>
    <t xml:space="preserve">Replace * </t>
  </si>
  <si>
    <t>1-50 ft. (every 1 ft)</t>
  </si>
  <si>
    <t>55-130 ft (every 5 ft)</t>
  </si>
  <si>
    <t>26 AWG</t>
  </si>
  <si>
    <t>Furniture Faceplates</t>
  </si>
  <si>
    <t>Faceplate Frames &amp; inserts</t>
  </si>
  <si>
    <t>FACEPLATES</t>
  </si>
  <si>
    <t>CLASSIC</t>
  </si>
  <si>
    <t>Part number</t>
  </si>
  <si>
    <t>Ports</t>
  </si>
  <si>
    <t>Style</t>
  </si>
  <si>
    <t>Label</t>
  </si>
  <si>
    <t>Sloped</t>
  </si>
  <si>
    <t>Yes</t>
  </si>
  <si>
    <t>No</t>
  </si>
  <si>
    <t>EXECUTIVE</t>
  </si>
  <si>
    <t>Size</t>
  </si>
  <si>
    <t>Single Gang</t>
  </si>
  <si>
    <t>Double Gang</t>
  </si>
  <si>
    <t>STAINLESS STEEL</t>
  </si>
  <si>
    <t>CFPL4SY</t>
  </si>
  <si>
    <t>CFP2SY</t>
  </si>
  <si>
    <t>CFP4SY</t>
  </si>
  <si>
    <t>CFPSL2S</t>
  </si>
  <si>
    <t>CFPSL4S</t>
  </si>
  <si>
    <t>Sloped Recessed</t>
  </si>
  <si>
    <t>SURFACE MOUNT BOXES</t>
  </si>
  <si>
    <t>ELONGATED</t>
  </si>
  <si>
    <t>QUICK RELEASE</t>
  </si>
  <si>
    <t>Magnet</t>
  </si>
  <si>
    <t>CBM-X</t>
  </si>
  <si>
    <t>CQBM-X</t>
  </si>
  <si>
    <t>With FIBER SPOOL</t>
  </si>
  <si>
    <t>FURNITURE FACEPLATES</t>
  </si>
  <si>
    <t>GFCI</t>
  </si>
  <si>
    <t>STANDARD</t>
  </si>
  <si>
    <t>Compatible with MFFPE</t>
  </si>
  <si>
    <t>CUSTOM</t>
  </si>
  <si>
    <t>Panel Cutout Requirements</t>
  </si>
  <si>
    <r>
      <t xml:space="preserve">1.34"to 1.40" x 2.67" to 2.75"
</t>
    </r>
    <r>
      <rPr>
        <sz val="9"/>
        <color theme="1"/>
        <rFont val="Calibri"/>
        <family val="2"/>
        <scheme val="minor"/>
      </rPr>
      <t>(34.2mm to 35.7mm) x 67.82mm to 69.85mm)</t>
    </r>
  </si>
  <si>
    <r>
      <t xml:space="preserve">1.88"to 1.91" x 2.98" to 3.03"
</t>
    </r>
    <r>
      <rPr>
        <sz val="9"/>
        <color theme="1"/>
        <rFont val="Calibri"/>
        <family val="2"/>
        <scheme val="minor"/>
      </rPr>
      <t>(47.8mm to 48.72mm) x 74.37mm to 76.96mm)</t>
    </r>
  </si>
  <si>
    <t xml:space="preserve">Flat </t>
  </si>
  <si>
    <t>FACEPLATE FRAMES &amp; INSERTS</t>
  </si>
  <si>
    <t>FRAMES</t>
  </si>
  <si>
    <t>Part Number</t>
  </si>
  <si>
    <t xml:space="preserve">Type </t>
  </si>
  <si>
    <t>INSERTS</t>
  </si>
  <si>
    <t>Blank</t>
  </si>
  <si>
    <t xml:space="preserve">Sloped </t>
  </si>
  <si>
    <t>KWPY</t>
  </si>
  <si>
    <t>Duplex 106</t>
  </si>
  <si>
    <t>21mmx21mm opening</t>
  </si>
  <si>
    <t>25mmx25mm opening</t>
  </si>
  <si>
    <t>Phone plate - no jack</t>
  </si>
  <si>
    <t>Description</t>
  </si>
  <si>
    <t>CFPL1IWY</t>
  </si>
  <si>
    <t>CFPL1WHY</t>
  </si>
  <si>
    <t>CFPL2IWY</t>
  </si>
  <si>
    <t>CFPL2WHY</t>
  </si>
  <si>
    <t>CFPL4IWY</t>
  </si>
  <si>
    <t>CFPL4WHY</t>
  </si>
  <si>
    <t>Image</t>
  </si>
  <si>
    <t>PATCH PANELS  - 110 PUNCHDOWN</t>
  </si>
  <si>
    <t>DP246X88TGY</t>
  </si>
  <si>
    <t>DP486X88TGY</t>
  </si>
  <si>
    <t>DPA246X88TGY</t>
  </si>
  <si>
    <t>DPA486X88TGY</t>
  </si>
  <si>
    <t>Flat Style</t>
  </si>
  <si>
    <t>Angled Style</t>
  </si>
  <si>
    <t>PATCH CORDS - STP</t>
  </si>
  <si>
    <t>24 AWG</t>
  </si>
  <si>
    <t>55-200 ft (every 5 ft)</t>
  </si>
  <si>
    <t>SECURITY DEVICES</t>
  </si>
  <si>
    <t>Block out device for Jacks</t>
  </si>
  <si>
    <t>Lock In device for Patch Cords</t>
  </si>
  <si>
    <t>PSL-DCJB</t>
  </si>
  <si>
    <t>PSL-DCJB-BL</t>
  </si>
  <si>
    <t>PSL-DCJB-IW</t>
  </si>
  <si>
    <t>Qty</t>
  </si>
  <si>
    <t>PSL-DCPLX</t>
  </si>
  <si>
    <t>PSL-DCPLX-BL</t>
  </si>
  <si>
    <t>PSL-DCPLX-YL</t>
  </si>
  <si>
    <t>PSL-DCPLRX</t>
  </si>
  <si>
    <t>PSL-DCPLRX-BL</t>
  </si>
  <si>
    <t>PSL-DCPLRX-YL</t>
  </si>
  <si>
    <t>Recessed</t>
  </si>
  <si>
    <t>Add -C for package of 100 devices with 5 keys</t>
  </si>
  <si>
    <t>CJ688TGBU</t>
  </si>
  <si>
    <t>CJ688TGBL</t>
  </si>
  <si>
    <t>CJ688TGWH</t>
  </si>
  <si>
    <t>CJ688TGIW</t>
  </si>
  <si>
    <t>CJ688TGYL</t>
  </si>
  <si>
    <t>CJ688TGOR</t>
  </si>
  <si>
    <t>CJ688TGGR</t>
  </si>
  <si>
    <t>CJ688TGRD</t>
  </si>
  <si>
    <t>CJ688TGBU-24</t>
  </si>
  <si>
    <t>CJ688TGBL-24</t>
  </si>
  <si>
    <t>CJ688TGWH-24</t>
  </si>
  <si>
    <t>CJ688TGIW-24</t>
  </si>
  <si>
    <t>CJ688TGYL-24</t>
  </si>
  <si>
    <t>CJ688TGOR-24</t>
  </si>
  <si>
    <t>CJ688TGGR-24</t>
  </si>
  <si>
    <t>CJ688TGRD-24</t>
  </si>
  <si>
    <t>CJ688TGBU-C</t>
  </si>
  <si>
    <t>CJ688TGBL-C</t>
  </si>
  <si>
    <t>CJ688TGWH-C</t>
  </si>
  <si>
    <t>CJ688TGIW-C</t>
  </si>
  <si>
    <t>CJ688TGYL-C</t>
  </si>
  <si>
    <t>CJ688TGOR-C</t>
  </si>
  <si>
    <t>CJ688TGGR-C</t>
  </si>
  <si>
    <t>CJ688TGRD-C</t>
  </si>
  <si>
    <t>CJH688TGBU</t>
  </si>
  <si>
    <t>CJH688TGBL</t>
  </si>
  <si>
    <t>CJH688TGWH</t>
  </si>
  <si>
    <t>CJH688TGIW</t>
  </si>
  <si>
    <t>CJH688TGYL</t>
  </si>
  <si>
    <t>CJH688TGOR</t>
  </si>
  <si>
    <t>CJH688TGGR</t>
  </si>
  <si>
    <t>CJH688TGRD</t>
  </si>
  <si>
    <t>CJS688TGY</t>
  </si>
  <si>
    <t>CJS688TGBUY</t>
  </si>
  <si>
    <t>CJS688TGY-24</t>
  </si>
  <si>
    <t>DP24688TGY</t>
  </si>
  <si>
    <t>DPA24688TGY</t>
  </si>
  <si>
    <t>DP48688TGY</t>
  </si>
  <si>
    <t>DPA48688TGY</t>
  </si>
  <si>
    <t>UTP28SP*</t>
  </si>
  <si>
    <t>UTP28SP*YL</t>
  </si>
  <si>
    <t>UTP28SP*BU</t>
  </si>
  <si>
    <t>UTP28SP*BL</t>
  </si>
  <si>
    <t>UTP28SP*GR</t>
  </si>
  <si>
    <t>UTP28SP*RD</t>
  </si>
  <si>
    <t>Int'l Gray</t>
  </si>
  <si>
    <t>CJ5E88TGBU</t>
  </si>
  <si>
    <t>CJ5E88TGBU-24</t>
  </si>
  <si>
    <t>CJ5E88TGBU-C</t>
  </si>
  <si>
    <t>CJ5E88TGBL</t>
  </si>
  <si>
    <t>CJ5E88TGWH</t>
  </si>
  <si>
    <t>CJ5E88TGIW</t>
  </si>
  <si>
    <t>CJ5E88TGBL-24</t>
  </si>
  <si>
    <t>CJ5E88TGWH-24</t>
  </si>
  <si>
    <t>CJ5E88TGIW-24</t>
  </si>
  <si>
    <t>CJ5E88TGBL-C</t>
  </si>
  <si>
    <t>CJ5E88TGWH-C</t>
  </si>
  <si>
    <t>CJ5E88TGIW-C</t>
  </si>
  <si>
    <t>CJH5E88TGBU</t>
  </si>
  <si>
    <t>CJH5E88TGBL</t>
  </si>
  <si>
    <t>CJH5E88TGWH</t>
  </si>
  <si>
    <t>CJH5E88TGIW</t>
  </si>
  <si>
    <t>CJT5E88TGBU</t>
  </si>
  <si>
    <t>CJT5E88TGBL</t>
  </si>
  <si>
    <t>CJT5E88TGWH</t>
  </si>
  <si>
    <t>CJT5E88TGIW</t>
  </si>
  <si>
    <t>CJS5E88TGY</t>
  </si>
  <si>
    <t>CJS5E88TGY-24</t>
  </si>
  <si>
    <t>CJSH5E88TGY</t>
  </si>
  <si>
    <t>UTP28CH*</t>
  </si>
  <si>
    <t>UTP28CH*BU</t>
  </si>
  <si>
    <t>A</t>
  </si>
  <si>
    <t>B</t>
  </si>
  <si>
    <t>C</t>
  </si>
  <si>
    <t>D</t>
  </si>
  <si>
    <t>E</t>
  </si>
  <si>
    <t>CFP1IW</t>
  </si>
  <si>
    <t>CFP1WH</t>
  </si>
  <si>
    <t>CFP2IW</t>
  </si>
  <si>
    <t>CFP2WH</t>
  </si>
  <si>
    <t>CFP4IW</t>
  </si>
  <si>
    <t>CFP4WH</t>
  </si>
  <si>
    <t>F</t>
  </si>
  <si>
    <t>G</t>
  </si>
  <si>
    <t>CFPE1IWY</t>
  </si>
  <si>
    <t>CFPE1WHY</t>
  </si>
  <si>
    <t>CFPE2IWY</t>
  </si>
  <si>
    <t>CFPE2WHY</t>
  </si>
  <si>
    <t>CFPE4IWY</t>
  </si>
  <si>
    <t>CFPE4WHY</t>
  </si>
  <si>
    <t>CBX1IW-A</t>
  </si>
  <si>
    <t>CBX1WH-A</t>
  </si>
  <si>
    <t>CBX2IW-AY</t>
  </si>
  <si>
    <t>CBX2WH-AY</t>
  </si>
  <si>
    <t>CBX4IW-AY</t>
  </si>
  <si>
    <t>CBX4WH-AY</t>
  </si>
  <si>
    <t>CBXQ1IW-A</t>
  </si>
  <si>
    <t>CBXQ1WH-A</t>
  </si>
  <si>
    <t>CBXQ2IW-A</t>
  </si>
  <si>
    <t>CBXQ2WH-A</t>
  </si>
  <si>
    <t>CBXQ4IW-A</t>
  </si>
  <si>
    <t>CBXQ4WH-A</t>
  </si>
  <si>
    <t>CBXQ6IW-A</t>
  </si>
  <si>
    <t>CBXQ6WH-A</t>
  </si>
  <si>
    <t>CBXF6IW-AY</t>
  </si>
  <si>
    <t>CBXF6WH-AY</t>
  </si>
  <si>
    <t>CBXF12IW-AY</t>
  </si>
  <si>
    <t>CBXF12WH-AY</t>
  </si>
  <si>
    <t>CFFP4BL</t>
  </si>
  <si>
    <t>CFFPL4BL</t>
  </si>
  <si>
    <t>CFFPA2BL</t>
  </si>
  <si>
    <t>CFFPL2BL</t>
  </si>
  <si>
    <t>A*</t>
  </si>
  <si>
    <t>B*</t>
  </si>
  <si>
    <t>*Compatible with MFFPE</t>
  </si>
  <si>
    <t>MFFPEBL</t>
  </si>
  <si>
    <t>CFFPHM4BL</t>
  </si>
  <si>
    <t>Extender frame (increases depth by .5")</t>
  </si>
  <si>
    <t>CBEIW-2GY</t>
  </si>
  <si>
    <t>CBEWH-2GY</t>
  </si>
  <si>
    <t>CHF2MIW-X</t>
  </si>
  <si>
    <t>CHF2MWH-X</t>
  </si>
  <si>
    <t>CHB2MIW-X</t>
  </si>
  <si>
    <t>CHB2MWH-X</t>
  </si>
  <si>
    <t>CHF2IW-X</t>
  </si>
  <si>
    <t>CHF2WH-X</t>
  </si>
  <si>
    <t>CHS2IW-X</t>
  </si>
  <si>
    <t>CHS2WH-X</t>
  </si>
  <si>
    <t>CHB2IW-X</t>
  </si>
  <si>
    <t>CHB2WH-X</t>
  </si>
  <si>
    <t>CF1062IWY</t>
  </si>
  <si>
    <t>CF1062WHY</t>
  </si>
  <si>
    <t>CF1064IWY</t>
  </si>
  <si>
    <t>CF1064WHY</t>
  </si>
  <si>
    <t>CFG2WH</t>
  </si>
  <si>
    <t>CFG4WH</t>
  </si>
  <si>
    <t>CMNZABL-X</t>
  </si>
  <si>
    <t>CMNZAWH-X</t>
  </si>
  <si>
    <t>CMAA1IW-X</t>
  </si>
  <si>
    <t>CMAA1WH-X</t>
  </si>
  <si>
    <t>B, C</t>
  </si>
  <si>
    <t>CPP24WBLY</t>
  </si>
  <si>
    <t>CPP48WBLY</t>
  </si>
  <si>
    <t>CPPL24WBLY</t>
  </si>
  <si>
    <t>CPPL48WBLY</t>
  </si>
  <si>
    <t>CPPLA24WBLY</t>
  </si>
  <si>
    <t>CPPLA48WBLY</t>
  </si>
  <si>
    <t>CPP24FMWBLY</t>
  </si>
  <si>
    <t>CPP48FMWBLY</t>
  </si>
  <si>
    <t>CPP24FMWWH</t>
  </si>
  <si>
    <t>CPP48FMWWH</t>
  </si>
  <si>
    <t>CPPA24FMWBLY</t>
  </si>
  <si>
    <t>CPPA48FMWBLY</t>
  </si>
  <si>
    <t>CPPA24FMWWH</t>
  </si>
  <si>
    <t>CPPA48FMWWH</t>
  </si>
  <si>
    <t>CP24BLY</t>
  </si>
  <si>
    <t>CP48BLY</t>
  </si>
  <si>
    <t>CPA24BLY</t>
  </si>
  <si>
    <t>CPA48BLY</t>
  </si>
  <si>
    <t>CP48HDBL</t>
  </si>
  <si>
    <t>CPA48HDBL</t>
  </si>
  <si>
    <t>2 RU</t>
  </si>
  <si>
    <t>1 RU</t>
  </si>
  <si>
    <t>FACEPLATE PATCH PANELS</t>
  </si>
  <si>
    <t>FLUSH MOUNT PATCH PANELS</t>
  </si>
  <si>
    <t>SHIELDED PATCH PANELS</t>
  </si>
  <si>
    <t>To be used only with Mini Com Shielded Jack Modules</t>
  </si>
  <si>
    <t xml:space="preserve">24 ports </t>
  </si>
  <si>
    <t>No label</t>
  </si>
  <si>
    <t>w/label</t>
  </si>
  <si>
    <t>Modular Patch Panels</t>
  </si>
  <si>
    <t>ACCESSORIES</t>
  </si>
  <si>
    <t>STRAIN RELIEF BARS</t>
  </si>
  <si>
    <t>FILLER PANELS</t>
  </si>
  <si>
    <t>SRBS19BL-X</t>
  </si>
  <si>
    <t>SRB19BLY</t>
  </si>
  <si>
    <t>SRB19D5BL</t>
  </si>
  <si>
    <t>SRB19D7BL</t>
  </si>
  <si>
    <t>SRBWCY</t>
  </si>
  <si>
    <t>Straight</t>
  </si>
  <si>
    <t>Straight, 10/pkg</t>
  </si>
  <si>
    <t>Elongated, extends 4.5"</t>
  </si>
  <si>
    <t>Elongated, extends 7.6"</t>
  </si>
  <si>
    <t>Elongated, extends 2.8"</t>
  </si>
  <si>
    <t>Straight with clips, for 24 cables</t>
  </si>
  <si>
    <t>CPATCBL</t>
  </si>
  <si>
    <t>CPATCWH</t>
  </si>
  <si>
    <t>CPAF1WH</t>
  </si>
  <si>
    <t>CPAF1BLY</t>
  </si>
  <si>
    <t>CPAF2BLY</t>
  </si>
  <si>
    <t>CPAF2WH</t>
  </si>
  <si>
    <t>Transitional cover</t>
  </si>
  <si>
    <t>DPFP1</t>
  </si>
  <si>
    <t>DPFP2</t>
  </si>
  <si>
    <t>Flat  Style</t>
  </si>
  <si>
    <t>DPFP1WH</t>
  </si>
  <si>
    <t>DPFP2WH</t>
  </si>
  <si>
    <t>CJUD688TGBU</t>
  </si>
  <si>
    <t>CJUD688TGBL</t>
  </si>
  <si>
    <t>CJUD688TGWH</t>
  </si>
  <si>
    <t>CJUD688TGIW</t>
  </si>
  <si>
    <t>CJUD688TGYL</t>
  </si>
  <si>
    <t>CJUD688TGOR</t>
  </si>
  <si>
    <t>CJUD688TGGR</t>
  </si>
  <si>
    <t>CJUD688TGRD</t>
  </si>
  <si>
    <t>CJUD6X88TGBU</t>
  </si>
  <si>
    <t>CJUD6X88TGBL</t>
  </si>
  <si>
    <t>CJUD6X88TGWH</t>
  </si>
  <si>
    <t>CJUD6X88TGIW</t>
  </si>
  <si>
    <t>CJUD6X88TGYL</t>
  </si>
  <si>
    <t>CJUD6X88TGOR</t>
  </si>
  <si>
    <t>CJUD6X88TGGR</t>
  </si>
  <si>
    <t>CJUD6X88TGRD</t>
  </si>
  <si>
    <t>CJLR6X88TGIW</t>
  </si>
  <si>
    <t>CJLR6X88TGYL</t>
  </si>
  <si>
    <t>CJLR6X88TGOR</t>
  </si>
  <si>
    <t>CJLR6X88TGGR</t>
  </si>
  <si>
    <t>CJLR6X88TGRD</t>
  </si>
  <si>
    <t>CJLR6X88TGBU</t>
  </si>
  <si>
    <t>CJLR6X88TGBL</t>
  </si>
  <si>
    <t>CJLR688TGBU</t>
  </si>
  <si>
    <t>CJLR688TGBL</t>
  </si>
  <si>
    <t>CJLR688TGWH</t>
  </si>
  <si>
    <t>CJLR688TGIW</t>
  </si>
  <si>
    <t>CJLR688TGYL</t>
  </si>
  <si>
    <t>CJLR688TGOR</t>
  </si>
  <si>
    <t>CJLR688TGGR</t>
  </si>
  <si>
    <t>CJLR688TGRD</t>
  </si>
  <si>
    <t>CJLR6X88TGWH</t>
  </si>
  <si>
    <t>STPCH*MBBU</t>
  </si>
  <si>
    <t>STPCH*MBBL</t>
  </si>
  <si>
    <t>Replace * 
0.5 - 10m (every 0.5m)
11-20m (every 1m)
25-60m (every 5m)</t>
  </si>
  <si>
    <t>Color in part number represents the color of the boot, color of cable is International Gray</t>
  </si>
  <si>
    <t>26 AWG  F/UTP</t>
  </si>
  <si>
    <t>FP6X88MTG</t>
  </si>
  <si>
    <t>FPUD6X88MTG</t>
  </si>
  <si>
    <t>UP/DOWN Angled</t>
  </si>
  <si>
    <t>FPUD6X88MTG-X</t>
  </si>
  <si>
    <t>Additional colors available at Panduit.com</t>
  </si>
  <si>
    <t>FP6X88MTG-X</t>
  </si>
  <si>
    <t>Pkg Qty</t>
  </si>
  <si>
    <t>Termination cap</t>
  </si>
  <si>
    <t>RJ45</t>
  </si>
  <si>
    <t>LC</t>
  </si>
  <si>
    <t>USB</t>
  </si>
  <si>
    <t>BLOCK OUT DEVICES</t>
  </si>
  <si>
    <t>PSL-LCAB</t>
  </si>
  <si>
    <t>PSL-USBA</t>
  </si>
  <si>
    <t>*Compatible with Category 6A, Category 6 and 5e systems</t>
  </si>
  <si>
    <t>FPS6X88MTG</t>
  </si>
  <si>
    <t>FPS6X88MTG-X</t>
  </si>
  <si>
    <t>PLENUM (CMP)</t>
  </si>
  <si>
    <t>RISER (CMR)</t>
  </si>
  <si>
    <t>Violet</t>
  </si>
  <si>
    <t>PLENUM</t>
  </si>
  <si>
    <t>RISER</t>
  </si>
  <si>
    <t>Gray</t>
  </si>
  <si>
    <t>UTP28X*GY</t>
  </si>
  <si>
    <t>UTP28X*VL</t>
  </si>
  <si>
    <t>UTP28X6IN</t>
  </si>
  <si>
    <t>UTP28X6INYL</t>
  </si>
  <si>
    <t>UTP28X6INBU</t>
  </si>
  <si>
    <t>UTP28X6INBL</t>
  </si>
  <si>
    <t>UTP28X6INGR</t>
  </si>
  <si>
    <t>UTP28X6INRD</t>
  </si>
  <si>
    <t>UTP28X6INGY</t>
  </si>
  <si>
    <t>UTP28X6INVL</t>
  </si>
  <si>
    <t>Pkg 48</t>
  </si>
  <si>
    <t>UTP28X6IN-48</t>
  </si>
  <si>
    <t>UTP28X6INYL-48</t>
  </si>
  <si>
    <t>UTP28X6INBU-48</t>
  </si>
  <si>
    <t>UTP28X6INBL-48</t>
  </si>
  <si>
    <t>UTP28X6INGR-48</t>
  </si>
  <si>
    <t>UTP28X6INRD-48</t>
  </si>
  <si>
    <t>UTP28X6INGY-48</t>
  </si>
  <si>
    <t>UTP28X6INVL-48</t>
  </si>
  <si>
    <t>UTP28X8IN</t>
  </si>
  <si>
    <t>UTP28X8INYL</t>
  </si>
  <si>
    <t>UTP28X8INBU</t>
  </si>
  <si>
    <t>UTP28X8INBL</t>
  </si>
  <si>
    <t>UTP28X8INGR</t>
  </si>
  <si>
    <t>UTP28X8INRD</t>
  </si>
  <si>
    <t>UTP28X8INGY</t>
  </si>
  <si>
    <t>UTP28X8INVL</t>
  </si>
  <si>
    <t>UTP28X8IN-48</t>
  </si>
  <si>
    <t>UTP28X8INYL-48</t>
  </si>
  <si>
    <t>UTP28X8INBU-48</t>
  </si>
  <si>
    <t>UTP28X8INBL-48</t>
  </si>
  <si>
    <t>UTP28X8INGR-48</t>
  </si>
  <si>
    <t>UTP28X8INRD-48</t>
  </si>
  <si>
    <t>UTP28X8INGY-48</t>
  </si>
  <si>
    <t>UTP28X8INVL-48</t>
  </si>
  <si>
    <t>*STANDARD LENGTHS</t>
  </si>
  <si>
    <t>28 AWG  multiple standard lengths*</t>
  </si>
  <si>
    <t>D*</t>
  </si>
  <si>
    <t>CHF1MIW-X</t>
  </si>
  <si>
    <t>CHF1MWH-X</t>
  </si>
  <si>
    <t>Enterprise Network Solutions</t>
  </si>
  <si>
    <t>INDEX</t>
  </si>
  <si>
    <t>Punchdown Patch Panels</t>
  </si>
  <si>
    <t>Cable - Outdoor</t>
  </si>
  <si>
    <t>Cable - U/UTP</t>
  </si>
  <si>
    <t>Cable - F/UTP</t>
  </si>
  <si>
    <t>Cable - U/FTP</t>
  </si>
  <si>
    <t>Jacks - UTP</t>
  </si>
  <si>
    <t>Jacks - STP</t>
  </si>
  <si>
    <t>Patch Cords - UTP</t>
  </si>
  <si>
    <t>Patch Cords - STP</t>
  </si>
  <si>
    <t>Field Term Plugs  UTP</t>
  </si>
  <si>
    <t>Field Term Plugs  STP</t>
  </si>
  <si>
    <t>Security Device BLOCK jacks</t>
  </si>
  <si>
    <t>Security Device LOCK cords</t>
  </si>
  <si>
    <t>^2 DAY SHIPMENT</t>
  </si>
  <si>
    <t>Category 5e</t>
  </si>
  <si>
    <t>Adapters &amp; Accessories</t>
  </si>
  <si>
    <t>ADAPTERS &amp; ACCESSORIES</t>
  </si>
  <si>
    <t>Faceplate style</t>
  </si>
  <si>
    <t>Flushmount style</t>
  </si>
  <si>
    <t>Shielded</t>
  </si>
  <si>
    <t xml:space="preserve"> </t>
  </si>
  <si>
    <t>SRBBRKT</t>
  </si>
  <si>
    <t>Quick Release Bracket</t>
  </si>
  <si>
    <t>CFPL2SY</t>
  </si>
  <si>
    <t>28 AWG   6 inch length</t>
  </si>
  <si>
    <t>28 AWG   8 inch  length</t>
  </si>
  <si>
    <t>Test cord</t>
  </si>
  <si>
    <t>Cable - U/UTP  Plenum</t>
  </si>
  <si>
    <t>Cable - U/UTP Riser</t>
  </si>
  <si>
    <t>Jacks UTP</t>
  </si>
  <si>
    <t>Jacks STP</t>
  </si>
  <si>
    <t>Patch Cords UTP</t>
  </si>
  <si>
    <t>Field Term Plug UTP</t>
  </si>
  <si>
    <t>Field Term Plug STP</t>
  </si>
  <si>
    <t>CBEIWY</t>
  </si>
  <si>
    <t>CBEWHY</t>
  </si>
  <si>
    <t>LOCK-IN DEVICES</t>
  </si>
  <si>
    <t>RECESSED</t>
  </si>
  <si>
    <t>Color*</t>
  </si>
  <si>
    <t>*Additional colors available at Panduit.com</t>
  </si>
  <si>
    <t>Block out RJ45</t>
  </si>
  <si>
    <t>Block out LC</t>
  </si>
  <si>
    <t>Block out USBA</t>
  </si>
  <si>
    <t>RJ45 PATCH CORD</t>
  </si>
  <si>
    <t>LC PATCH CORD</t>
  </si>
  <si>
    <t>FLCCLIW-X</t>
  </si>
  <si>
    <t xml:space="preserve">LC DUPLEX LOCK In </t>
  </si>
  <si>
    <t>CMBBL-X</t>
  </si>
  <si>
    <t>Blank module - Black*</t>
  </si>
  <si>
    <t>Patch Cords STP</t>
  </si>
  <si>
    <t xml:space="preserve">UTPSP*Y </t>
  </si>
  <si>
    <t>UTPSP*YLY</t>
  </si>
  <si>
    <t>UTPSP*BUY</t>
  </si>
  <si>
    <t>UTPSP*BLY</t>
  </si>
  <si>
    <t>UTPSP*GRY</t>
  </si>
  <si>
    <t>UTPSP*RDY</t>
  </si>
  <si>
    <t xml:space="preserve">CABLE -  U/UTP </t>
  </si>
  <si>
    <t>CABLE -  F/UTP</t>
  </si>
  <si>
    <t xml:space="preserve">CABLE - U/FTP </t>
  </si>
  <si>
    <t>CABLE - OUTDOOR</t>
  </si>
  <si>
    <t xml:space="preserve">UTPCH*Y </t>
  </si>
  <si>
    <t>UTPCH*BUY</t>
  </si>
  <si>
    <t>NK1FIWY</t>
  </si>
  <si>
    <t>NK1FWHY</t>
  </si>
  <si>
    <t>NK2FIWY</t>
  </si>
  <si>
    <t>NK2FWHY</t>
  </si>
  <si>
    <t>NK4FIWY</t>
  </si>
  <si>
    <t>NK4FWHY</t>
  </si>
  <si>
    <t>NK1FNIW</t>
  </si>
  <si>
    <t>NK1FNWH</t>
  </si>
  <si>
    <t>NK2FNIW</t>
  </si>
  <si>
    <t>NK2FNWH</t>
  </si>
  <si>
    <t>NK4FNIW</t>
  </si>
  <si>
    <t>NK4FNWH</t>
  </si>
  <si>
    <t>NKF2S</t>
  </si>
  <si>
    <t>NKF4S</t>
  </si>
  <si>
    <t>NK2106MFIW</t>
  </si>
  <si>
    <t>NK4106MFIW</t>
  </si>
  <si>
    <t>NK2RMFIW</t>
  </si>
  <si>
    <t>NK4RMFIW</t>
  </si>
  <si>
    <t>NK2106MFWH</t>
  </si>
  <si>
    <t>NK4106MFWH</t>
  </si>
  <si>
    <t>NK2RMFWH</t>
  </si>
  <si>
    <t>NK4RMFWH</t>
  </si>
  <si>
    <t>NK4MFBL</t>
  </si>
  <si>
    <t>Cat 6A Jacks</t>
  </si>
  <si>
    <t>Cat 6 Patch Cords</t>
  </si>
  <si>
    <t>Cat 6 Jacks</t>
  </si>
  <si>
    <t>NetKey Keystone</t>
  </si>
  <si>
    <t>Cat 6A Patch Cords</t>
  </si>
  <si>
    <t>Cat6A JACKS - UTP</t>
  </si>
  <si>
    <t>Pkg 25</t>
  </si>
  <si>
    <t>NK6X88MBU</t>
  </si>
  <si>
    <t>NK6X88MBU-Q</t>
  </si>
  <si>
    <t>NK6X88MBL</t>
  </si>
  <si>
    <t>NK6X88MBL-Q</t>
  </si>
  <si>
    <t>NK6X88MWH</t>
  </si>
  <si>
    <t>NK6X88MWH-Q</t>
  </si>
  <si>
    <t>NK6X88MIW</t>
  </si>
  <si>
    <t>NK6X88MIW-Q</t>
  </si>
  <si>
    <t>NK6X88MYL</t>
  </si>
  <si>
    <t>NK6X88MYL-Q</t>
  </si>
  <si>
    <t>NK6X88MOR</t>
  </si>
  <si>
    <t>NK6X88MOR-Q</t>
  </si>
  <si>
    <t>NK6X88MGR</t>
  </si>
  <si>
    <t>NK6X88MGR-Q</t>
  </si>
  <si>
    <t>NK6X88MRD</t>
  </si>
  <si>
    <t>NK6X88MRD-Q</t>
  </si>
  <si>
    <t>Cat6 JACKS - UTP</t>
  </si>
  <si>
    <t>NK688MBU</t>
  </si>
  <si>
    <t>NK688MBU-Q</t>
  </si>
  <si>
    <t>NK688MBL</t>
  </si>
  <si>
    <t>NK688MBL-Q</t>
  </si>
  <si>
    <t>NK688MWH</t>
  </si>
  <si>
    <t>NK688MWH-Q</t>
  </si>
  <si>
    <t>NK688MIW</t>
  </si>
  <si>
    <t>NK688MIW-Q</t>
  </si>
  <si>
    <t>NK688MYL</t>
  </si>
  <si>
    <t>NK688MYL-Q</t>
  </si>
  <si>
    <t>NK688MOR</t>
  </si>
  <si>
    <t>NK688MOR-Q</t>
  </si>
  <si>
    <t>NK688MGR</t>
  </si>
  <si>
    <t>NK688MGR-Q</t>
  </si>
  <si>
    <t>NK688MRD</t>
  </si>
  <si>
    <t>NK688MRD-Q</t>
  </si>
  <si>
    <t>Cat6A Patch Cords</t>
  </si>
  <si>
    <t>NK6APC*</t>
  </si>
  <si>
    <t>NK6APC*BU</t>
  </si>
  <si>
    <t>1-20 ft (every 1 ft)</t>
  </si>
  <si>
    <t>20-50 ft (every 5 ft)</t>
  </si>
  <si>
    <t>Cat6 Patch Cords</t>
  </si>
  <si>
    <t>NK6PC*Y</t>
  </si>
  <si>
    <t>NK6PC*BUY</t>
  </si>
  <si>
    <t>Preloaded Patch Panels</t>
  </si>
  <si>
    <t>NK6XPPG24Y</t>
  </si>
  <si>
    <t>Cat6A</t>
  </si>
  <si>
    <t>NK6XPPG48Y</t>
  </si>
  <si>
    <t>NK6PPG24Y</t>
  </si>
  <si>
    <t xml:space="preserve">Cat6 </t>
  </si>
  <si>
    <t>NK6PPG48Y</t>
  </si>
  <si>
    <t>PATCH PANELS  - Modular</t>
  </si>
  <si>
    <t>Furniture Faceplate Style</t>
  </si>
  <si>
    <t>NKFP24Y</t>
  </si>
  <si>
    <t>NKFP48Y</t>
  </si>
  <si>
    <t>NKFPA24</t>
  </si>
  <si>
    <t>NKFPA48</t>
  </si>
  <si>
    <t>Flush Mount Style</t>
  </si>
  <si>
    <t>NKPP24FMY</t>
  </si>
  <si>
    <t>NKPP48FMY</t>
  </si>
  <si>
    <t>NKPPA24FMY</t>
  </si>
  <si>
    <t>NKPPA48FMY</t>
  </si>
  <si>
    <t>High Density Style</t>
  </si>
  <si>
    <t>NKPP48HDY</t>
  </si>
  <si>
    <t>NKPPA48HDY</t>
  </si>
  <si>
    <t>NK2BXWH-A</t>
  </si>
  <si>
    <t>NK4BXWH-AY</t>
  </si>
  <si>
    <t>NK6BXWH-AY</t>
  </si>
  <si>
    <t>NK2BXIW-A</t>
  </si>
  <si>
    <t>NK4BXIW-AY</t>
  </si>
  <si>
    <t>NK6BXIW-AY</t>
  </si>
  <si>
    <t>Adapters &amp; accessories</t>
  </si>
  <si>
    <t>Faceplates standard</t>
  </si>
  <si>
    <t>Faceplates stainless steel</t>
  </si>
  <si>
    <t xml:space="preserve"> PUNCHDOWN</t>
  </si>
  <si>
    <t>PUNCHDOWN</t>
  </si>
  <si>
    <t>FURNITURE FACEPLATE (standard opening)</t>
  </si>
  <si>
    <t>DP245e88TGY</t>
  </si>
  <si>
    <t>DP245e88TGWH</t>
  </si>
  <si>
    <t>DP485e88TGY</t>
  </si>
  <si>
    <t>DP485e88TGWH</t>
  </si>
  <si>
    <t>DPA245e88TGY</t>
  </si>
  <si>
    <t>DPA245e88TGWH</t>
  </si>
  <si>
    <t>DPA485e88TGY</t>
  </si>
  <si>
    <t>DPA485e88TGWH</t>
  </si>
  <si>
    <t>Lock-In for RJ45 patch cord</t>
  </si>
  <si>
    <t>Lock-In for LC patch cord</t>
  </si>
  <si>
    <t>Qty*</t>
  </si>
  <si>
    <t>*</t>
  </si>
  <si>
    <t>UTP28SP6IN</t>
  </si>
  <si>
    <t>UTP28SP6INYL</t>
  </si>
  <si>
    <t>UTP28SP6INBU</t>
  </si>
  <si>
    <t>UTP28SP6INBL</t>
  </si>
  <si>
    <t>UTP28SP6INGR</t>
  </si>
  <si>
    <t>UTP28SP6INRD</t>
  </si>
  <si>
    <t>UTP28SP8IN</t>
  </si>
  <si>
    <t>UTP28SP8INYL</t>
  </si>
  <si>
    <t>UTP28SP8INBU</t>
  </si>
  <si>
    <t>UTP28SP8INBL</t>
  </si>
  <si>
    <t>UTP28SP8INGR</t>
  </si>
  <si>
    <t>UTP28SP8INRD</t>
  </si>
  <si>
    <t>RACM</t>
  </si>
  <si>
    <t>Racks</t>
  </si>
  <si>
    <t>Rack Accessories</t>
  </si>
  <si>
    <t>Vertical Managers</t>
  </si>
  <si>
    <t>Horizontal Managers</t>
  </si>
  <si>
    <t>R2P</t>
  </si>
  <si>
    <t>R4P</t>
  </si>
  <si>
    <t>R4PCN</t>
  </si>
  <si>
    <t>RSHLF</t>
  </si>
  <si>
    <t>SRM19FM1</t>
  </si>
  <si>
    <t>R2PWH</t>
  </si>
  <si>
    <t>R4PWH</t>
  </si>
  <si>
    <t>Black Offering</t>
  </si>
  <si>
    <t>White Offering</t>
  </si>
  <si>
    <t xml:space="preserve">  </t>
  </si>
  <si>
    <t>PR2VD06</t>
  </si>
  <si>
    <t>PR2VD08</t>
  </si>
  <si>
    <t>PR2VD06WH</t>
  </si>
  <si>
    <t>PR2VD08WH</t>
  </si>
  <si>
    <t>WMPV45E</t>
  </si>
  <si>
    <t>WMPVF45E</t>
  </si>
  <si>
    <t>WMPVHC45E</t>
  </si>
  <si>
    <t>WMPSE</t>
  </si>
  <si>
    <t>WMPFSE</t>
  </si>
  <si>
    <t>WMP1E</t>
  </si>
  <si>
    <t>NM2</t>
  </si>
  <si>
    <t>NMF2</t>
  </si>
  <si>
    <t xml:space="preserve">1 RU, Front and Rear, w/ Cover </t>
  </si>
  <si>
    <t>1 RU, Front Only, w/ Cover</t>
  </si>
  <si>
    <t>2 RU, Front and Rear, w/ Cover</t>
  </si>
  <si>
    <t>2 RU, High Capacity, Front and Rear, w/ Cover</t>
  </si>
  <si>
    <t>2 RU, High Capacity, Front Only, w/ Cover</t>
  </si>
  <si>
    <t>PR2VFD06</t>
  </si>
  <si>
    <t>PR2VFD06WH</t>
  </si>
  <si>
    <t>NMF1WH</t>
  </si>
  <si>
    <t>1 RU, High Capacity, Front Only, w/ Cover</t>
  </si>
  <si>
    <t>NMF2WH</t>
  </si>
  <si>
    <t>2 RU, High Capacity, Front Only, W. Cover</t>
  </si>
  <si>
    <t xml:space="preserve">                         Rack Accessories</t>
  </si>
  <si>
    <t xml:space="preserve">            Racks </t>
  </si>
  <si>
    <t xml:space="preserve">                      Vertical Managers</t>
  </si>
  <si>
    <t xml:space="preserve">                       Horizontal Managers</t>
  </si>
  <si>
    <t>Date</t>
  </si>
  <si>
    <t>Revision</t>
  </si>
  <si>
    <t>ANGLED UP/DOWN</t>
  </si>
  <si>
    <t>ANGLED LEFT/RIGHT</t>
  </si>
  <si>
    <t>Wall Mount Cabinets</t>
  </si>
  <si>
    <t>2-Post, threaded rails</t>
  </si>
  <si>
    <t>2-Post White, theaded rails</t>
  </si>
  <si>
    <t>4-Post, threaded rails, 30" deep</t>
  </si>
  <si>
    <t>4-Post White, threaded rails, 30" deep</t>
  </si>
  <si>
    <t>4-post, cage nut rails, 30" deep</t>
  </si>
  <si>
    <t>R4PCNWH</t>
  </si>
  <si>
    <t>4-Post White, cage nut rails, 30" deep</t>
  </si>
  <si>
    <t>1 RU 4-Post Rack Mount Shelf, 30" deep</t>
  </si>
  <si>
    <t xml:space="preserve">1 RU 2-Post Rack Front Mount Shelf </t>
  </si>
  <si>
    <t xml:space="preserve">1 RU Horizontal Rack Filler Panel </t>
  </si>
  <si>
    <t>PatchRunner 2</t>
  </si>
  <si>
    <t>Dual-Sided 45 RU, 6"W, Two dual hinged doors</t>
  </si>
  <si>
    <t>Single-Sided 45 RU, 6"W, One dual hinged door</t>
  </si>
  <si>
    <t>Sungle-Sided 45 RU, 6"W, One dual hinged door</t>
  </si>
  <si>
    <t>Dual-Sided 45 RU, 8"W, Two dual hinged doors</t>
  </si>
  <si>
    <t>PR2VD12</t>
  </si>
  <si>
    <t>Dual-Sided 45 RU, 12"W, Two dual hinged doors</t>
  </si>
  <si>
    <t>PR2VD12WH</t>
  </si>
  <si>
    <t>NetRunner</t>
  </si>
  <si>
    <t>Dual-Sided 45 RU, 4"W, w/ Cover</t>
  </si>
  <si>
    <t>Single-Sided 45 RU, 4"W, w/ Cover</t>
  </si>
  <si>
    <t>Dual-Sided 45 RU, 6"W, w/ Cover</t>
  </si>
  <si>
    <t>PatchLink</t>
  </si>
  <si>
    <t>NetManager High Capacity</t>
  </si>
  <si>
    <t xml:space="preserve">              Wall Mount Cabinets</t>
  </si>
  <si>
    <t>PZWMC12W</t>
  </si>
  <si>
    <t xml:space="preserve">12 RU, Windowed Front Door, 25" Deep </t>
  </si>
  <si>
    <t>PZWMC18W</t>
  </si>
  <si>
    <t xml:space="preserve">18 RU, Windowed Front Door, 25" Deep </t>
  </si>
  <si>
    <t>PZWMC26W</t>
  </si>
  <si>
    <t xml:space="preserve">26 RU, Windowed Front Door, 25" Deep </t>
  </si>
  <si>
    <t>PZWMC12P</t>
  </si>
  <si>
    <t xml:space="preserve">12 RU, Perforated Front Door, 25" Deep </t>
  </si>
  <si>
    <t>PZWMC18P</t>
  </si>
  <si>
    <t xml:space="preserve">18 RU, Perforated Front Door, 25" Deep </t>
  </si>
  <si>
    <t>PZWMC26P</t>
  </si>
  <si>
    <t xml:space="preserve">26 RU, Perforated Front Door, 25" Deep </t>
  </si>
  <si>
    <t>GenSPEED 6000 - ENHANCED</t>
  </si>
  <si>
    <t>GenSPEED 6500 - PREMIUM</t>
  </si>
  <si>
    <t>GenSPEED Cable - U/UTP</t>
  </si>
  <si>
    <t>Purple</t>
  </si>
  <si>
    <t>N/A</t>
  </si>
  <si>
    <t>Spool</t>
  </si>
  <si>
    <t>Spool - Pac®</t>
  </si>
  <si>
    <t>Pull-Pac® II</t>
  </si>
  <si>
    <t>Pink</t>
  </si>
  <si>
    <t>5131282E</t>
  </si>
  <si>
    <t>5131365E</t>
  </si>
  <si>
    <t>5131475E</t>
  </si>
  <si>
    <t>5131648E</t>
  </si>
  <si>
    <t>5131649E</t>
  </si>
  <si>
    <t>5131689E</t>
  </si>
  <si>
    <t>5131383E</t>
  </si>
  <si>
    <t>5133300E</t>
  </si>
  <si>
    <t>5133250E</t>
  </si>
  <si>
    <t>5133204E</t>
  </si>
  <si>
    <t>5133649E</t>
  </si>
  <si>
    <t>5133667E</t>
  </si>
  <si>
    <t>5131431E</t>
  </si>
  <si>
    <t>5131450E</t>
  </si>
  <si>
    <t>5131456E</t>
  </si>
  <si>
    <t>5131546E</t>
  </si>
  <si>
    <t>5131575E</t>
  </si>
  <si>
    <t>5131553E</t>
  </si>
  <si>
    <t>5131478E</t>
  </si>
  <si>
    <t>5133374E</t>
  </si>
  <si>
    <t>5133342E</t>
  </si>
  <si>
    <t>5133329E</t>
  </si>
  <si>
    <t>5133338E</t>
  </si>
  <si>
    <t>5133693E</t>
  </si>
  <si>
    <t>5133427E</t>
  </si>
  <si>
    <t>5133447E</t>
  </si>
  <si>
    <t>5131278E</t>
  </si>
  <si>
    <t>5131361E</t>
  </si>
  <si>
    <t>5131418E</t>
  </si>
  <si>
    <t>5131379E</t>
  </si>
  <si>
    <t>5131547E</t>
  </si>
  <si>
    <t>5131683E</t>
  </si>
  <si>
    <t>5131422E</t>
  </si>
  <si>
    <t>5131477E</t>
  </si>
  <si>
    <t>5131730E</t>
  </si>
  <si>
    <t>5131380E</t>
  </si>
  <si>
    <t>5133299E</t>
  </si>
  <si>
    <t>5133255E</t>
  </si>
  <si>
    <t>5133200E</t>
  </si>
  <si>
    <t>5133289E</t>
  </si>
  <si>
    <t>5133512E</t>
  </si>
  <si>
    <t>5133696E</t>
  </si>
  <si>
    <t>5133383E</t>
  </si>
  <si>
    <t>5133274E</t>
  </si>
  <si>
    <t>5133455E</t>
  </si>
  <si>
    <t>5133290E</t>
  </si>
  <si>
    <t>0.305" OD</t>
  </si>
  <si>
    <t>0.250" OD</t>
  </si>
  <si>
    <t>0.298" OD</t>
  </si>
  <si>
    <t>0.310" OD</t>
  </si>
  <si>
    <t>0.365" OD</t>
  </si>
  <si>
    <t>0.295" OD</t>
  </si>
  <si>
    <t>0.255" OD</t>
  </si>
  <si>
    <t>0.215" OD</t>
  </si>
  <si>
    <t>0.205" OD</t>
  </si>
  <si>
    <t>0.220" OD</t>
  </si>
  <si>
    <t>0.235" OD</t>
  </si>
  <si>
    <t>0.260" OD</t>
  </si>
  <si>
    <t>Fiber Connectors</t>
  </si>
  <si>
    <t>OS2</t>
  </si>
  <si>
    <t>OM1</t>
  </si>
  <si>
    <t>OptiCam TOOLS AND ACCESSORIES</t>
  </si>
  <si>
    <t>Kits</t>
  </si>
  <si>
    <t>Launch Cords:</t>
  </si>
  <si>
    <t>Fan Out Kits:</t>
  </si>
  <si>
    <t>Includes: batteries, case, launch cords and one cradle</t>
  </si>
  <si>
    <t>FOLPC-1.25SM</t>
  </si>
  <si>
    <t>FO6CB</t>
  </si>
  <si>
    <t>FOLPC-1.25MM</t>
  </si>
  <si>
    <t>FO12CB</t>
  </si>
  <si>
    <t>installation tools, cleaning and consumbables</t>
  </si>
  <si>
    <t>FOLPC-2.5SM</t>
  </si>
  <si>
    <t>FOLPC-2.5MM</t>
  </si>
  <si>
    <t>Build up Tube:</t>
  </si>
  <si>
    <t>for each OptiCam LC, SC2 and ST2 connector, Fitel Cleaver</t>
  </si>
  <si>
    <t>F250BT-C</t>
  </si>
  <si>
    <t>Cleaver:</t>
  </si>
  <si>
    <t>FOCTT2-KIT</t>
  </si>
  <si>
    <t>FSPCVR</t>
  </si>
  <si>
    <t>for each OptiCam LC, SC2 and ST2 connector</t>
  </si>
  <si>
    <t>OptiCam Connectors</t>
  </si>
  <si>
    <t>LC Simplex</t>
  </si>
  <si>
    <t>SC Simplex</t>
  </si>
  <si>
    <t>ST</t>
  </si>
  <si>
    <t>FLCSSCBUY</t>
  </si>
  <si>
    <t>FSC2SCBU</t>
  </si>
  <si>
    <t>FST2SCBU</t>
  </si>
  <si>
    <t>FLCSMC6EIY</t>
  </si>
  <si>
    <t>FSC2MC6EI</t>
  </si>
  <si>
    <t>FST2MC6EI</t>
  </si>
  <si>
    <t>OM3/OM4</t>
  </si>
  <si>
    <t>FLCSMCXAQY</t>
  </si>
  <si>
    <t>FSC2MCXAQ</t>
  </si>
  <si>
    <t>FST2MCXAQ</t>
  </si>
  <si>
    <t>Fusion Splice Connectors</t>
  </si>
  <si>
    <t>LC-UPC</t>
  </si>
  <si>
    <t>LC-APC</t>
  </si>
  <si>
    <t>LC-PC</t>
  </si>
  <si>
    <t>SC-UPC</t>
  </si>
  <si>
    <t>SC-APC</t>
  </si>
  <si>
    <t>SC-PC</t>
  </si>
  <si>
    <t>FLCS2/9SOCU9BU</t>
  </si>
  <si>
    <t>FLCS2/9SOCA9AG</t>
  </si>
  <si>
    <t>--</t>
  </si>
  <si>
    <t>FSCS2/9SOCU9BU</t>
  </si>
  <si>
    <t>FSCS2/9SOCA9AG</t>
  </si>
  <si>
    <t>FLCS2/9SOCPXAQ</t>
  </si>
  <si>
    <t>FSCS2/9SOCPXAQ</t>
  </si>
  <si>
    <t>Pull-Pac</t>
  </si>
  <si>
    <t>INDOOR / OUTDOOR PLENUM</t>
  </si>
  <si>
    <t>Cable - Indoor/Outdoor</t>
  </si>
  <si>
    <t>CABLE - F/UTP</t>
  </si>
  <si>
    <t>CABLE - U/UTP</t>
  </si>
  <si>
    <t>CABLE - Interlock Armored</t>
  </si>
  <si>
    <t>0.450" OD</t>
  </si>
  <si>
    <t xml:space="preserve">Cable - F/UTP </t>
  </si>
  <si>
    <t>Cable - Armored</t>
  </si>
  <si>
    <t>0.230" OD</t>
  </si>
  <si>
    <t>Backbone - Copper</t>
  </si>
  <si>
    <t>Category 3</t>
  </si>
  <si>
    <t>CMR (Non-Plenum)</t>
  </si>
  <si>
    <t>CMP (Plenum)</t>
  </si>
  <si>
    <t>2133694E</t>
  </si>
  <si>
    <t>2133269E</t>
  </si>
  <si>
    <t>2131550E</t>
  </si>
  <si>
    <t>Standard packaging:  1000' Reel</t>
  </si>
  <si>
    <t>Category 5e - 25 Pair</t>
  </si>
  <si>
    <t>Category 3 - 25 Pair</t>
  </si>
  <si>
    <t>0.42'" OD</t>
  </si>
  <si>
    <t>0.42" OD</t>
  </si>
  <si>
    <t>0.50" OD</t>
  </si>
  <si>
    <t>0.245" OD</t>
  </si>
  <si>
    <t>Cable - Extended Distance</t>
  </si>
  <si>
    <t>0.265" OD</t>
  </si>
  <si>
    <t>GenSPEED 5000 - Standard</t>
  </si>
  <si>
    <t xml:space="preserve">GenSpeed 10 UTP </t>
  </si>
  <si>
    <t>Spoolpac</t>
  </si>
  <si>
    <t>OM4</t>
  </si>
  <si>
    <t>OM3</t>
  </si>
  <si>
    <t>Non-Rated- 250um</t>
  </si>
  <si>
    <t>Plenum- 900um</t>
  </si>
  <si>
    <t>Riser-900um</t>
  </si>
  <si>
    <t>Plenum- 250um</t>
  </si>
  <si>
    <t>Riser- 250um</t>
  </si>
  <si>
    <t>Riser- 900um</t>
  </si>
  <si>
    <t>Cable-Outside Plant Armored</t>
  </si>
  <si>
    <t>Cable-Outside Plant</t>
  </si>
  <si>
    <t>Cable-Indoor/Outdoor Tight Buffered Armored</t>
  </si>
  <si>
    <t>Cable-Indoor/Outdoor Tight Buffered</t>
  </si>
  <si>
    <t>Cable-Indoor/Outdoor Armored</t>
  </si>
  <si>
    <t xml:space="preserve">Cable-Indoor/Outdoor </t>
  </si>
  <si>
    <t>Cable- Indoor Armored</t>
  </si>
  <si>
    <t xml:space="preserve">Cable- Indoor </t>
  </si>
  <si>
    <t>Available in Alternate Colors (IW, Off White; EI, Electric Ivory; IG, International Gray; BL, Black)</t>
  </si>
  <si>
    <t>NetKey F Type Coupler, White</t>
  </si>
  <si>
    <t>NKFWH</t>
  </si>
  <si>
    <t>NetKey 3.5mm Stereo Coupler, White</t>
  </si>
  <si>
    <t>NK35MSCWH</t>
  </si>
  <si>
    <t>NetKey USB 2.0 Coupler, White</t>
  </si>
  <si>
    <t>NKUSBAAWH</t>
  </si>
  <si>
    <t>NKHDMIWH</t>
  </si>
  <si>
    <t>NetKey</t>
  </si>
  <si>
    <t>Mini-Com F Type Coupler, White</t>
  </si>
  <si>
    <t>CMFWH</t>
  </si>
  <si>
    <t>Mini-Com 3.5mm Stereo Coupler, White</t>
  </si>
  <si>
    <t>CM35MSCWHY</t>
  </si>
  <si>
    <t>Mini-Com USB 2.0 Coupler, White</t>
  </si>
  <si>
    <t>CMUSBAAWH</t>
  </si>
  <si>
    <t>CMHDMIWH</t>
  </si>
  <si>
    <t>Mini-Com</t>
  </si>
  <si>
    <t>AV Couplers</t>
  </si>
  <si>
    <t>Above Floor Raceway End Cap Fitting, Black</t>
  </si>
  <si>
    <t>AFR4ECBL</t>
  </si>
  <si>
    <t>Above Floor Raceway Cover Coupler Fitting, Black</t>
  </si>
  <si>
    <t>AFR4CCBL</t>
  </si>
  <si>
    <t>Above Floor Raceway Right Angle Fitting, Black</t>
  </si>
  <si>
    <t>AFR4RABL</t>
  </si>
  <si>
    <t>Above Floor Raceway Double Gang Junction Box, Black</t>
  </si>
  <si>
    <t>AFR4JB2SBL</t>
  </si>
  <si>
    <t>Above Floor Raceway 4-Channel Base and Cover, 6 Feet, Black</t>
  </si>
  <si>
    <t>AFR4BCBL6</t>
  </si>
  <si>
    <t>Above Floor Raceway</t>
  </si>
  <si>
    <t>Passive AV</t>
  </si>
  <si>
    <t>Pull-Pac®</t>
  </si>
  <si>
    <t>F-800-00-HB-006-EA</t>
  </si>
  <si>
    <t>F-800-00-HB-012-EA</t>
  </si>
  <si>
    <t>F-800-00-HB-024-EA</t>
  </si>
  <si>
    <t>F-800-12-HB-048-EA</t>
  </si>
  <si>
    <t>F-800-12-HB-072-EA</t>
  </si>
  <si>
    <t>F-800-12-HB-096-EA</t>
  </si>
  <si>
    <t>F-800-12-HB-144-EA</t>
  </si>
  <si>
    <t>F-400-00-G6-012-M2</t>
  </si>
  <si>
    <t>F-400-12-G6-048-M2</t>
  </si>
  <si>
    <t>F-400-12-G6-096-M2</t>
  </si>
  <si>
    <t>F-400-12-G6-144-M2</t>
  </si>
  <si>
    <t>F-400-12-G6-072-M2</t>
  </si>
  <si>
    <t>F-400-00-B1-006-EA</t>
  </si>
  <si>
    <t>F-400-00-HB-012-EA</t>
  </si>
  <si>
    <t>F-400-00-B1-024-EA</t>
  </si>
  <si>
    <t>F-400-12-HB-048-EA</t>
  </si>
  <si>
    <t>F-400-12-HB-096-EA</t>
  </si>
  <si>
    <t>F-400-12-HB-144-EA</t>
  </si>
  <si>
    <t>F-400-12-HB-072-EA</t>
  </si>
  <si>
    <t>F-400-00-G6-002-M2</t>
  </si>
  <si>
    <t>F-800-00-6S-006-M2</t>
  </si>
  <si>
    <t>F-800-00-G6-012-M2</t>
  </si>
  <si>
    <t>F-800-00-6S-024-M2</t>
  </si>
  <si>
    <t>F-800-12-6S-048-M2</t>
  </si>
  <si>
    <t>F-800-12-G6-072-M2</t>
  </si>
  <si>
    <t>F-800-00-C3-006-M3</t>
  </si>
  <si>
    <t>F-800-00-G3-012-M3</t>
  </si>
  <si>
    <t>F-800-00-5F-024-M1</t>
  </si>
  <si>
    <t>F-800-12-5F-048-M3</t>
  </si>
  <si>
    <t>F-800-12-G3-096-M3</t>
  </si>
  <si>
    <t>F-800-00-G4-006-M3</t>
  </si>
  <si>
    <t>F-800-00-C4-012-M3</t>
  </si>
  <si>
    <t>F-800-00-G4-024-M3</t>
  </si>
  <si>
    <t>F-800-12-G4-096-M3</t>
  </si>
  <si>
    <t>F-800-12-G3-072-M3</t>
  </si>
  <si>
    <t>F-800-12-G4-072-M3</t>
  </si>
  <si>
    <t>F-800-12-G4-144-M3</t>
  </si>
  <si>
    <t>F-800-12-G4-048-M3</t>
  </si>
  <si>
    <t>F-800-12-G6-096-M2</t>
  </si>
  <si>
    <t>F-800-12-G6-144-M2</t>
  </si>
  <si>
    <t>F-800-12-G3-144-M3</t>
  </si>
  <si>
    <t>F-400-00-5F-006-M3</t>
  </si>
  <si>
    <t>F-400-00-G3-012-M3</t>
  </si>
  <si>
    <t>F-400-00-G3-024-M3</t>
  </si>
  <si>
    <t>F-400-12-G3-048-M3</t>
  </si>
  <si>
    <t>F-400-12-G3-096-M3</t>
  </si>
  <si>
    <t>F-400-12-G3-144-M3</t>
  </si>
  <si>
    <t>F-400-12-G3-072-M3</t>
  </si>
  <si>
    <t>F-400-00-G4-006-M3</t>
  </si>
  <si>
    <t>F-400-00-5G-012-M1</t>
  </si>
  <si>
    <t>F-400-12-G4-048-M3</t>
  </si>
  <si>
    <t>F-400-12-G4-096-M3</t>
  </si>
  <si>
    <t>F-400-12-G4-144-M3</t>
  </si>
  <si>
    <t>F-400-12-G4-072-M3</t>
  </si>
  <si>
    <t>F-800AJ-00-HB-006-EA</t>
  </si>
  <si>
    <t>F-800AJ-12-HB-072-EA</t>
  </si>
  <si>
    <t>F-800AJ-12-HB-096-EA</t>
  </si>
  <si>
    <t>F-800AJ-00-6S-006-M2</t>
  </si>
  <si>
    <t>F-800AJ-00-6S-012-M2</t>
  </si>
  <si>
    <t>F-800AJ-00-6S-024-M2</t>
  </si>
  <si>
    <t>F-800AJ-12-G6-048-M2</t>
  </si>
  <si>
    <t>F-800AJ-12-G6-096-M2</t>
  </si>
  <si>
    <t>F-800AJ-00-G3-006-M3</t>
  </si>
  <si>
    <t>F-800AJ-00-5F-012-M3</t>
  </si>
  <si>
    <t>F-800AJ-00-5F-024-M1</t>
  </si>
  <si>
    <t>F-800AJ-12-G3-072-M3</t>
  </si>
  <si>
    <t>F-800AJ-12-G3-096-M3</t>
  </si>
  <si>
    <t>F-800AJ-00-G4-006-M3</t>
  </si>
  <si>
    <t>F-800AJ-00-5G-012-M3</t>
  </si>
  <si>
    <t>F-800AJ-00-G4-024-M3</t>
  </si>
  <si>
    <t>F-800AJ-12-G4-048-M3</t>
  </si>
  <si>
    <t>F-800AJ-12-G4-072-M3</t>
  </si>
  <si>
    <t>F-800AJ-12-G4-096-M3</t>
  </si>
  <si>
    <t>F-800AJ-12-HB-144-EA</t>
  </si>
  <si>
    <t>F-800AJ-12-G6-144-M2</t>
  </si>
  <si>
    <t>F-800AJ-12-G3-144-M3</t>
  </si>
  <si>
    <t>F-800AJ-12-G4-144-M3</t>
  </si>
  <si>
    <t>F-800AJ-00-5F-048-M1</t>
  </si>
  <si>
    <t>F-800AJ-12-G6-072-M2</t>
  </si>
  <si>
    <t>F-400AJ-00-HB-006-EA</t>
  </si>
  <si>
    <t>F-400AJ-00-HB-012-EA</t>
  </si>
  <si>
    <t>F-400AJ-00-HB-024-EA</t>
  </si>
  <si>
    <t>F-400AJ-12-HB-072-EA</t>
  </si>
  <si>
    <t>F-400AJ-12-HB-096-EA</t>
  </si>
  <si>
    <t>F-400AJ-12-CU-144-EA</t>
  </si>
  <si>
    <t>F-400AJ-00-G6-006-M2</t>
  </si>
  <si>
    <t>F-400AJ-00-G6-012-M2</t>
  </si>
  <si>
    <t>F-400AJ-00-G6-024-M2</t>
  </si>
  <si>
    <t>F-400AJ-12-G6-048-M2</t>
  </si>
  <si>
    <t>F-400AJ-12-G6-096-M2</t>
  </si>
  <si>
    <t>F-400AJ-00-G3-006-M3</t>
  </si>
  <si>
    <t>F-400AJ-00-G3-012-M3</t>
  </si>
  <si>
    <t>F-400AJ-00-G3-024-M3</t>
  </si>
  <si>
    <t>F-400AJ-12-G3-048-M3</t>
  </si>
  <si>
    <t>F-400AJ-12-G3-072-M3</t>
  </si>
  <si>
    <t>F-400AJ-12-G3-096-M3</t>
  </si>
  <si>
    <t>F-400AJ-00-G4-006-M3</t>
  </si>
  <si>
    <t>F-400AJ-00-G4-024-M3</t>
  </si>
  <si>
    <t>F-400AJ-12-G4-048-M3</t>
  </si>
  <si>
    <t>F-400AJ-12-G4-072-M3</t>
  </si>
  <si>
    <t>F-400AJ-12-G4-096-M3</t>
  </si>
  <si>
    <t>F-400AJ-00-G4-012-M3</t>
  </si>
  <si>
    <t>F-400AJ-00-HB-048-EA</t>
  </si>
  <si>
    <t>F-400AJ-12-G6-144-M2</t>
  </si>
  <si>
    <t>F-400AJ-12-G6-0-72-M2</t>
  </si>
  <si>
    <t>F-400AJ-12-G3-144-M3</t>
  </si>
  <si>
    <t>F-400AJ-12-G4-144-M3</t>
  </si>
  <si>
    <t>F-C1182-00-HB-006-EA</t>
  </si>
  <si>
    <t>F-C1182-00-HB-012-EA</t>
  </si>
  <si>
    <t>F-C1182-00-HB-024-EA</t>
  </si>
  <si>
    <t>F-C1182-12-HB-048-EA</t>
  </si>
  <si>
    <t>F-C1182-12-HB-096-EA</t>
  </si>
  <si>
    <t>F-C1182-00-6S-006-M2</t>
  </si>
  <si>
    <t>F-C1182-00-6S-012-M2</t>
  </si>
  <si>
    <t>F-C1182-00-G6-024-M2</t>
  </si>
  <si>
    <t>F-C1182-00-G3-006-M3</t>
  </si>
  <si>
    <t>F-C1182-00-G3-012-M3</t>
  </si>
  <si>
    <t>F-C1182-00-G3-024-M3</t>
  </si>
  <si>
    <t>F-C1182-00-G4-006-M3</t>
  </si>
  <si>
    <t>F-C1182-00-G4-012-M3</t>
  </si>
  <si>
    <t>F-C1182-00-G4-024-M3</t>
  </si>
  <si>
    <t>F-C1182-12-HB-072-EA</t>
  </si>
  <si>
    <t>F-C1182-00-G4-096-M3</t>
  </si>
  <si>
    <t>F-C1182-00-G4-144-M3</t>
  </si>
  <si>
    <t>F-C1182-12-HB-144-EA</t>
  </si>
  <si>
    <t>F-C1182-12-G6-048-M2</t>
  </si>
  <si>
    <t>F-C1182-12-G3-048-M3</t>
  </si>
  <si>
    <t>F-C1182-12-G6-072-M2</t>
  </si>
  <si>
    <t>F-C1182-12-G3-072-M3</t>
  </si>
  <si>
    <t>F-C1182-12-G4-072-M3</t>
  </si>
  <si>
    <t>F-C1182-12-G6-096-M2</t>
  </si>
  <si>
    <t>F-C1182-12-G3-096-M3</t>
  </si>
  <si>
    <t>F-C1182-12-G6-144-M2</t>
  </si>
  <si>
    <t>F-C1182-12-G3-144-M3</t>
  </si>
  <si>
    <t>F-C1182-00-G4-048-M3</t>
  </si>
  <si>
    <t>F-C1181-00-6S-006-M2</t>
  </si>
  <si>
    <t>F-C1181-00-6S-012-M2</t>
  </si>
  <si>
    <t>F-C1181-00-G6-024-M2</t>
  </si>
  <si>
    <t>F-C1181-12-G6-048-M2</t>
  </si>
  <si>
    <t>F-C1181-00-G3-006-M3</t>
  </si>
  <si>
    <t>F-C1181-00-G3-012-M3</t>
  </si>
  <si>
    <t>F-C1181-00-G3-024-M3</t>
  </si>
  <si>
    <t>F-C1181-12-G3-048-M3</t>
  </si>
  <si>
    <t>F-C1181-00-G4-006-M3</t>
  </si>
  <si>
    <t>F-C1181-00-5G-012-M3</t>
  </si>
  <si>
    <t>F-C1181-00-G4-024-M3</t>
  </si>
  <si>
    <t>F-C1181-12-G4-144-M3</t>
  </si>
  <si>
    <t>f-C1181-12-HB-048-EA</t>
  </si>
  <si>
    <t>f-C1181-12-G4-048-M3</t>
  </si>
  <si>
    <t>F-C1181-12-G4-096-M3</t>
  </si>
  <si>
    <t>F-C1181-12-HB-072-EA</t>
  </si>
  <si>
    <t>F-C1181-12-G6-072-M2</t>
  </si>
  <si>
    <t>F-C1181-12-G3-072-M3</t>
  </si>
  <si>
    <t>F-C1181-12-HB-096-EA</t>
  </si>
  <si>
    <t>F-C1181-12-G6-096-M2</t>
  </si>
  <si>
    <t>F-C1181-12-G3-096-M3</t>
  </si>
  <si>
    <t>F-C1181-12-G6-144-M2</t>
  </si>
  <si>
    <t>F-C1181-12-G3-144-M3</t>
  </si>
  <si>
    <t>F-C1181AJ-00-HB-006-EA</t>
  </si>
  <si>
    <t>F-C1181AJ-00-HB-012-EA</t>
  </si>
  <si>
    <t>F-C1181AJ-00-HB-024-EA</t>
  </si>
  <si>
    <t>F-C1181AJ-12-HB-048-EA</t>
  </si>
  <si>
    <t>F-C1181AJ-12-HB-096-EA</t>
  </si>
  <si>
    <t>F-C1181AJ-00-6S-006-M2</t>
  </si>
  <si>
    <t>F-C1181AJ-00-G6-012-M2</t>
  </si>
  <si>
    <t>F-C1181AJ-00-G6-024-M2</t>
  </si>
  <si>
    <t>F-C1181AJ-12-G6-048-M2</t>
  </si>
  <si>
    <t>F-C1181AJ-12-G6-096-M2</t>
  </si>
  <si>
    <t>F-C1181AJ-00-G3-006-M3</t>
  </si>
  <si>
    <t>F-C1181AJ-00-G3-012-M3</t>
  </si>
  <si>
    <t>F-C1181AJ-00-G3-024-M3</t>
  </si>
  <si>
    <t>F-C1181AJ-12-G3-048-M3</t>
  </si>
  <si>
    <t>F-C1181AJ-12-G3-096-M3</t>
  </si>
  <si>
    <t>F-C1181AJ-00-G4-006-M3</t>
  </si>
  <si>
    <t>F-C1181AJ-00-G4-012-M3</t>
  </si>
  <si>
    <t>F-C1181AJ-00-G4-024-M3</t>
  </si>
  <si>
    <t>F-C1181AJ-12-G4-048-M3</t>
  </si>
  <si>
    <t>F-C1181AJ-12-G4-096-M3</t>
  </si>
  <si>
    <t>F-C1181AJ-12-G3-072-M3</t>
  </si>
  <si>
    <t>F-C1181AJ-12-G4-072-M3</t>
  </si>
  <si>
    <t>F-C1181AJ-12-HB-144-EA</t>
  </si>
  <si>
    <t>F-C1181AJ-12-G6-144-M2</t>
  </si>
  <si>
    <t>F-C1181AJ-12-G3-144-M3</t>
  </si>
  <si>
    <t>F-C1181AJ-12-G4-144-M3</t>
  </si>
  <si>
    <t>F-C1181AJ-12-HB-072-EA</t>
  </si>
  <si>
    <t>F-C1182AJ-00-HB-006-EA</t>
  </si>
  <si>
    <t>F-C1182AJ-00-HB-012-EA</t>
  </si>
  <si>
    <t>F-C1182AJ-00-HB-024-EA</t>
  </si>
  <si>
    <t>F-C1182AJ-12-HB-048-EA</t>
  </si>
  <si>
    <t>F-C1182AJ-12-HB-096-EA</t>
  </si>
  <si>
    <t>F-C1182AJ-00-G6-006-M2</t>
  </si>
  <si>
    <t>F-C1182AJ-00-G6-012-M2</t>
  </si>
  <si>
    <t>F-C1182AJ-00-G6-024-M2</t>
  </si>
  <si>
    <t>F-C1182AJ-12-G6-048-M2</t>
  </si>
  <si>
    <t>F-C1182AJ-12-G6-096-M2</t>
  </si>
  <si>
    <t>F-C1182AJ-00-G3-006-M3</t>
  </si>
  <si>
    <t>F-C1182AJ-00-G3-012-M3</t>
  </si>
  <si>
    <t>F-C1182AJ-00-G3-024-M3</t>
  </si>
  <si>
    <t>F-C1182AJ-12-G3-048-M3</t>
  </si>
  <si>
    <t>F-C1182AJ-12-G3-096-M3</t>
  </si>
  <si>
    <t>F-C1182AJ-00-G4-006-M3</t>
  </si>
  <si>
    <t>F-C1182AJ-00-G4-012-M3</t>
  </si>
  <si>
    <t>F-C1182AJ-00-G4-024-M3</t>
  </si>
  <si>
    <t>F-C1182AJ-12-G4-048-M3</t>
  </si>
  <si>
    <t>F-C1182AJ-12-G4-096-M3</t>
  </si>
  <si>
    <t>F-C1182AJ-12-HB-144-EA</t>
  </si>
  <si>
    <t>F-C1182AJ-12-G6-144-M2</t>
  </si>
  <si>
    <t>F-C1182AJ-12-G3-144-M3</t>
  </si>
  <si>
    <t>F-C1182AJ-12-G4-144-M3</t>
  </si>
  <si>
    <t>F-DPLDB-00-HB-006-E1</t>
  </si>
  <si>
    <t>F-DPLDB-00-HB-012-E3</t>
  </si>
  <si>
    <t>F-DPLDB-12-HB-144-E3</t>
  </si>
  <si>
    <t>F-DPLDB-00-6S-006-M2</t>
  </si>
  <si>
    <t>F-DPLDB-12-6S-024-M2</t>
  </si>
  <si>
    <t>F-DPLDB-12-G6-048-M2</t>
  </si>
  <si>
    <t>F-DPLDB-12-6S-072-M2</t>
  </si>
  <si>
    <t>F-DPLDB-12-G6-096-M2</t>
  </si>
  <si>
    <t>F-DPLDB-12-G6-144-M2</t>
  </si>
  <si>
    <t>F-DPLDB-00-5F-012-M3</t>
  </si>
  <si>
    <t>F-DPLDB-12-G3-024-M3</t>
  </si>
  <si>
    <t>F-DPLDB-12-G3-048-M3</t>
  </si>
  <si>
    <t>F-DPLDB-12-G3-072-M3</t>
  </si>
  <si>
    <t>F-DPLDB-12-G3-096-M3</t>
  </si>
  <si>
    <t>F-DPLDB-12-G3-144-M3</t>
  </si>
  <si>
    <t>F-DPLDB-00-G4-006-M3</t>
  </si>
  <si>
    <t>F-DPLDB-12-G4-024-M3</t>
  </si>
  <si>
    <t>F-DPLDB-12-G4-048-M3</t>
  </si>
  <si>
    <t>F-DPLDB-12-G4-072-M3</t>
  </si>
  <si>
    <t>F-DPLDB-12-G4-096-M3</t>
  </si>
  <si>
    <t>F-DPLDB-12-G4-144-M3</t>
  </si>
  <si>
    <t>F-DRLDB-00-G3-006-M3</t>
  </si>
  <si>
    <t>F-DRLDB-00-5F-012-M3</t>
  </si>
  <si>
    <t>F-DRLDB-12-G3-048-M3</t>
  </si>
  <si>
    <t>F-DRLDB-12-G3-072-M3</t>
  </si>
  <si>
    <t>F-DRLDB-12-G3-096-M3</t>
  </si>
  <si>
    <t>F-DRLDB-12-G3-144-M3</t>
  </si>
  <si>
    <t>F-DRLDB-00-G4-006-M3</t>
  </si>
  <si>
    <t>F-DRLDB-00-G4-012-M3</t>
  </si>
  <si>
    <t>F-DRLDB-12-5G-024-M3</t>
  </si>
  <si>
    <t>F-DRLDB-12-5G-048-M3</t>
  </si>
  <si>
    <t>F-DRLDB-12-G4-072-M3</t>
  </si>
  <si>
    <t>F-DRLDB-12-G4-096-M3</t>
  </si>
  <si>
    <t>F-DRLDB-12-G4-144-M3</t>
  </si>
  <si>
    <t>F-DRLDB-00-5F-024-M3</t>
  </si>
  <si>
    <t>F-DPLDB-00-5F-006-M3</t>
  </si>
  <si>
    <t>F-DPLDB-12-6S-012-M2</t>
  </si>
  <si>
    <t>F-DPLDB-00-G4-012-M3</t>
  </si>
  <si>
    <t>F-EDH1A1J-12-HB-006-E3</t>
  </si>
  <si>
    <t>F-EDH1A1J-12-HB-012-E3</t>
  </si>
  <si>
    <t>F-EDH1A1J-12-HB-024-E3</t>
  </si>
  <si>
    <t>F-EDH1A1J-12-HB-048-E3</t>
  </si>
  <si>
    <t>F-EDH1A1J-12-HB-072-E3</t>
  </si>
  <si>
    <t>F-EDH1A1J-12-HB-096-E3</t>
  </si>
  <si>
    <t>F-EDH1A1J-12-HB-144-E3</t>
  </si>
  <si>
    <t>F-EDH1A1J-12-G6-006-M2</t>
  </si>
  <si>
    <t>F-EDH1A1J-12-G6-012-M2</t>
  </si>
  <si>
    <t>F-EDH1A1J-12-G6-024-M2</t>
  </si>
  <si>
    <t>F-EDH1A1J-12-G6-048-M2</t>
  </si>
  <si>
    <t>F-EDH1A1J-12-G6-096-M2</t>
  </si>
  <si>
    <t>F-EDH1A1J-12-G6-144-M2</t>
  </si>
  <si>
    <t>F-EDH1A1J-12-G3-006-M3</t>
  </si>
  <si>
    <t>F-EDH1A1J-12-G3-012-M3</t>
  </si>
  <si>
    <t>F-EDH1A1J-12-G3-024-M3</t>
  </si>
  <si>
    <t>F-EDH1A1J-12-G3-048-M3</t>
  </si>
  <si>
    <t>F-EDH1A1J-12-G3-096-M3</t>
  </si>
  <si>
    <t>F-EDH1A1J-12-G3-144-M3</t>
  </si>
  <si>
    <t>F-EDH1A1J-12-G4-006-M3</t>
  </si>
  <si>
    <t>F-EDH1A1J-12-G4-012-M3</t>
  </si>
  <si>
    <t>F-EDH1A1J-12-G4-024-M3</t>
  </si>
  <si>
    <t>F-EDH1A1J-12-G4-048-M3</t>
  </si>
  <si>
    <t>F-EDH1A1J-12-G4-096-M3</t>
  </si>
  <si>
    <t>F-EDH1A1J-12-G4-144-M3</t>
  </si>
  <si>
    <t>F-EDH1A1J-12-G6-072-M2</t>
  </si>
  <si>
    <t>F-EDH1A1J-12-G3-072-M3</t>
  </si>
  <si>
    <t>F-EDH1A1J-12-G4-072-M3</t>
  </si>
  <si>
    <t>F-EDH1JKT-12-HB-006-E3</t>
  </si>
  <si>
    <t>F-EDH1JKT-12-HB-012-E3</t>
  </si>
  <si>
    <t>F-EDH1JKT-12-HB-024-E3</t>
  </si>
  <si>
    <t>F-EDH1JKT-12-HB-036-E3</t>
  </si>
  <si>
    <t>F-EDH1JKT-12-HB-072-E3</t>
  </si>
  <si>
    <t>F-EDH1JKT-12-HB-096-E3</t>
  </si>
  <si>
    <t>F-EDH1JKT-12-HB-144-E3</t>
  </si>
  <si>
    <t>F-EDH1JKT-12-G6-006-M2</t>
  </si>
  <si>
    <t>F-EDH1JKT-12-G6-012-M2</t>
  </si>
  <si>
    <t>F-EDH1JKT-12-G6-024-M2</t>
  </si>
  <si>
    <t>F-EDH1JKT-12-G6-048-M2</t>
  </si>
  <si>
    <t>F-EDH1JKT-12-G6-096-M2</t>
  </si>
  <si>
    <t>F-EDH1JKT-12-G6-144-M2</t>
  </si>
  <si>
    <t>F-EDH1JKT-12-G6-072-M2</t>
  </si>
  <si>
    <t>CABLE-OUTSIDE PLANT - Non-Armored, Dry Tube</t>
  </si>
  <si>
    <t>F-EDH1JKT-12-G3-006-M3</t>
  </si>
  <si>
    <t>F-EDH1JKT-12-G3-012-M3</t>
  </si>
  <si>
    <t>F-EDH1JKT-12-G3-024-M3</t>
  </si>
  <si>
    <t>F-EDH1JKT-12-G3-048-M3</t>
  </si>
  <si>
    <t>F-EDH1JKT-12-G3-096-M3</t>
  </si>
  <si>
    <t>F-EDH1JKT-12-G3-144-M3</t>
  </si>
  <si>
    <t>F-EDH1JKT-12-G3-072-M3</t>
  </si>
  <si>
    <t>F-EDH1JKT-12-G4-006-M3</t>
  </si>
  <si>
    <t>F-EDH1JKT-12-G4-012-M3</t>
  </si>
  <si>
    <t>F-EDH1JKT-12-G4-024-M3</t>
  </si>
  <si>
    <t>F-EDH1JKT-12-G4-048-M3</t>
  </si>
  <si>
    <t>F-EDH1JKT-12-G4-096-M3</t>
  </si>
  <si>
    <t>F-EDH1JKT-12-G4-144-M3</t>
  </si>
  <si>
    <t>F-EDH1JKT-12-G4-0-M723</t>
  </si>
  <si>
    <t>F-400-00-G4-024-M3</t>
  </si>
  <si>
    <t>F-400-00-G6-024-M2</t>
  </si>
  <si>
    <t>CABLE-OUTSIDE PLANT - Armored,  Dry Tube</t>
  </si>
  <si>
    <t>CABLE-INDOOR / OUTDOOR - Loose Tube FR</t>
  </si>
  <si>
    <t xml:space="preserve">CABLE-INDOOR / OUTDOOR - Tight Buffer  </t>
  </si>
  <si>
    <t xml:space="preserve">CABLE-INDOOR / OUTDOOR - Armored, Tight Buffer  </t>
  </si>
  <si>
    <t>F-C1182AJ-12-HB-072-EA</t>
  </si>
  <si>
    <t>F-C1182AJ-12-G6-072-M2</t>
  </si>
  <si>
    <t>F-C1182AJ-12-G3-072-M3</t>
  </si>
  <si>
    <t>F-C1182AJ-12-G4-0-M723</t>
  </si>
  <si>
    <t>F-C1181AJ-12-G6-0-72</t>
  </si>
  <si>
    <t>*fiber counts up to 432 available</t>
  </si>
  <si>
    <t>CABLE-INDOOR / OUTDOOR - Loose Tube, Armored, FR</t>
  </si>
  <si>
    <t>Portfolio of Products</t>
  </si>
  <si>
    <t>F-DRLDB-00-G6-006-M2</t>
  </si>
  <si>
    <t>F-DRLDB-00-G6-012-M2</t>
  </si>
  <si>
    <t>F-DRLDB-12-6S-024-M2</t>
  </si>
  <si>
    <t>F-DRLDB-12-6S-072-M2</t>
  </si>
  <si>
    <t>F-DRLDB-12-G6-096-M2</t>
  </si>
  <si>
    <t>F-DRLDB-12-G6-144-M2</t>
  </si>
  <si>
    <t>F-DRLDB-12-6S-048-M2</t>
  </si>
  <si>
    <t>OptiCam Tools and AcHBssories</t>
  </si>
  <si>
    <t>F-800AJ-00-HB-012-EA</t>
  </si>
  <si>
    <t>F-800AJ-12-HB-048-EA</t>
  </si>
  <si>
    <t>F-800AJ-00-HB-024-EA</t>
  </si>
  <si>
    <t>F-DPLDB-12-HB-024-E3</t>
  </si>
  <si>
    <t>F-DPLDB-12-HB-048-E3</t>
  </si>
  <si>
    <t>F-DPLDB-12-HB-072-E3</t>
  </si>
  <si>
    <t>F-DPLDB-12-HB-096-E3</t>
  </si>
  <si>
    <t>F-DRLDB-00-HB-006-E3</t>
  </si>
  <si>
    <t>F-DRLDB-00-HB-012-E3</t>
  </si>
  <si>
    <t>F-DRLDB-12-HB-024-E3</t>
  </si>
  <si>
    <t>F-DRLDB-12-HB-048-E3</t>
  </si>
  <si>
    <t>F-DRLDB-12-HB-072-E3</t>
  </si>
  <si>
    <t>F-DRLDB-12-HB-096-E3</t>
  </si>
  <si>
    <t>F-DRLDB-12-HB-0144-E3</t>
  </si>
  <si>
    <t>F-DRLDBAJ-00-HB-006-E3</t>
  </si>
  <si>
    <t>F-DRLDBAJ-00-HB-012-E3</t>
  </si>
  <si>
    <t>F-DRLDBAJ-12-HB-024-E3</t>
  </si>
  <si>
    <t>F-DRLDBAJ-12-HB-048-E3</t>
  </si>
  <si>
    <t>F-DRLDBAJ-12-HB-072-E3</t>
  </si>
  <si>
    <t>F-DRLDBAJ-12-HB-096-E3</t>
  </si>
  <si>
    <t>F-DRLDBAJ-12-HB-0144-E3</t>
  </si>
  <si>
    <t>F-DRLDBAJ-00-G6-006-M2</t>
  </si>
  <si>
    <t>F-DRLDBAJ-00-G6-012-M2</t>
  </si>
  <si>
    <t>F-DRLDBAJ-12-6S-024-M2</t>
  </si>
  <si>
    <t>F-DRLDBAJ-12-6S-048-M2</t>
  </si>
  <si>
    <t>F-DRLDBAJ-12-6S-072-M2</t>
  </si>
  <si>
    <t>F-DRLDBAJ-12-G6-096-M2</t>
  </si>
  <si>
    <t>F-DRLDBAJ-12-G6-144-M2</t>
  </si>
  <si>
    <t>F-DRLDBAJ-00-G3-006-M3</t>
  </si>
  <si>
    <t>F-DRLDBAJ-00-5F-012-M3</t>
  </si>
  <si>
    <t>F-DRLDBAJ-00-5F-024-M3</t>
  </si>
  <si>
    <t>F-DRLDBAJ-12-G3-048-M3</t>
  </si>
  <si>
    <t>F-DRLDBAJ-12-G3-072-M3</t>
  </si>
  <si>
    <t>F-DRLDBAJ-12-G3-096-M3</t>
  </si>
  <si>
    <t>F-DRLDBAJ-12-G3-144-M3</t>
  </si>
  <si>
    <t>F-DRLDBAJ-00-G4-006-M3</t>
  </si>
  <si>
    <t>F-DRLDBAJ-00-G4-012-M3</t>
  </si>
  <si>
    <t>F-DRLDBAJ-12-5G-024-M3</t>
  </si>
  <si>
    <t>F-DRLDBAJ-12-5G-048-M3</t>
  </si>
  <si>
    <t>F-DRLDBAJ-12-G4-072-M3</t>
  </si>
  <si>
    <t>F-DRLDBAJ-12-G4-096-M3</t>
  </si>
  <si>
    <t>F-DRLDBAJ-12-G4-144-M3</t>
  </si>
  <si>
    <t>F-DPLDBAJ-00-HB-006-E1</t>
  </si>
  <si>
    <t>F-DPLDBAJ-00-HB-012-E3</t>
  </si>
  <si>
    <t>F-DPLDBAJ-12-HB-024-E3</t>
  </si>
  <si>
    <t>F-DPLDBAJ-12-HB-048-E3</t>
  </si>
  <si>
    <t>F-DPLDBAJ-12-HB-072-E3</t>
  </si>
  <si>
    <t>F-DPLDBAJ-12-HB-096-E3</t>
  </si>
  <si>
    <t>F-DPLDBAJ-12-HB-144-E3</t>
  </si>
  <si>
    <t>F-DPLDBAJ-00-6S-006-M2</t>
  </si>
  <si>
    <t>F-DPLDBAJ-12-6S-012-M2</t>
  </si>
  <si>
    <t>F-DPLDBAJ-00-5F-012-M3</t>
  </si>
  <si>
    <t>F-DPLDBAJ-00-G4-012-M3</t>
  </si>
  <si>
    <t>F-DPLDBAJ-00-5F-006-M3</t>
  </si>
  <si>
    <t>F-DPLDBAJ-00-G4-006-M3</t>
  </si>
  <si>
    <t>F-DPLDBAJ-12-6S-024-M2</t>
  </si>
  <si>
    <t>F-DPLDBAJ-12-G3-024-M3</t>
  </si>
  <si>
    <t>F-DPLDBAJ-12-G4-024-M3</t>
  </si>
  <si>
    <t>F-DPLDBAJ-12-G6-048-M2</t>
  </si>
  <si>
    <t>F-DPLDBAJ-12-G3-048-M3</t>
  </si>
  <si>
    <t>F-DPLDBAJ-12-G4-048-M3</t>
  </si>
  <si>
    <t>F-DPLDBAJ-12-6S-072-M2</t>
  </si>
  <si>
    <t>F-DPLDBAJ-12-G3-072-M3</t>
  </si>
  <si>
    <t>F-DPLDBAJ-12-G4-072-M3</t>
  </si>
  <si>
    <t>F-DPLDBAJ-12-G6-096-M2</t>
  </si>
  <si>
    <t>F-DPLDBAJ-12-G3-096-M3</t>
  </si>
  <si>
    <t>F-DPLDBAJ-12-G4-096-M3</t>
  </si>
  <si>
    <t>F-DPLDBAJ-12-G6-144-M2</t>
  </si>
  <si>
    <t>F-DPLDBAJ-12-G3-144-M3</t>
  </si>
  <si>
    <t>F-DPLDBAJ-12-G4-144-M3</t>
  </si>
  <si>
    <t>F-C1181-00-HB-006-EA</t>
  </si>
  <si>
    <t>F-C1181-00-HB-012-EA</t>
  </si>
  <si>
    <t>F-C1181-00-HB-024-EA</t>
  </si>
  <si>
    <t>F-C1181-12-HB-144-EA</t>
  </si>
  <si>
    <t>Fiber Cable Solutions</t>
  </si>
  <si>
    <t>Click here for full product offering</t>
  </si>
  <si>
    <t>GenSPEED 6 - STANDARD COMPLIANT</t>
  </si>
  <si>
    <t>Outside Plant</t>
  </si>
  <si>
    <t>CABLE - OSP</t>
  </si>
  <si>
    <t>F-C1181-12-G3-072-M4</t>
  </si>
  <si>
    <t>CABLE-INDOOR - Tight Buffered, FR</t>
  </si>
  <si>
    <t>CABLE-INDOOR - Tight Buffered, Armored, FR</t>
  </si>
  <si>
    <t>UTP6AX*</t>
  </si>
  <si>
    <t>UTP6AX*YL</t>
  </si>
  <si>
    <t>UTP6AX*BU</t>
  </si>
  <si>
    <t>UTP6AX*BL</t>
  </si>
  <si>
    <t>UTP6AX*GR</t>
  </si>
  <si>
    <t>UTP6AX*RD</t>
  </si>
  <si>
    <t>STP6X*MIG</t>
  </si>
  <si>
    <t>0.2, 0.5, 1, 1.5, 2, 2.5, 3, 5</t>
  </si>
  <si>
    <t>STP6X*MYL</t>
  </si>
  <si>
    <t>STP6X*MBU</t>
  </si>
  <si>
    <t>STP6X*MBL</t>
  </si>
  <si>
    <t>STP6X*MGR</t>
  </si>
  <si>
    <t>STP6X*MRD</t>
  </si>
  <si>
    <t>PSL-DCPLE</t>
  </si>
  <si>
    <t>PSL-DCPLRE</t>
  </si>
  <si>
    <t>PSL-DCPLE-BL</t>
  </si>
  <si>
    <t>PSL-DCPLRE-BL</t>
  </si>
  <si>
    <t>PSL-DCPLE-YL</t>
  </si>
  <si>
    <t>PSL-DCPLRE-YL</t>
  </si>
  <si>
    <t>*Field Terminable - UTP</t>
  </si>
  <si>
    <t>FieldCord Connectors</t>
  </si>
  <si>
    <t>Plug Type</t>
  </si>
  <si>
    <t>FC-ICCP0.5MBU</t>
  </si>
  <si>
    <t>FC-ICCP0.5MWH</t>
  </si>
  <si>
    <t>FC-ICCP1MBU</t>
  </si>
  <si>
    <t>FC-ICCP1MWH</t>
  </si>
  <si>
    <t>FC-ICC/P3MBU</t>
  </si>
  <si>
    <t>FC-ICC/P3MWH</t>
  </si>
  <si>
    <t>FOCTT2-PKIT2</t>
  </si>
  <si>
    <t>FOCTT2-BKIT2</t>
  </si>
  <si>
    <t>Cleaning Consumables</t>
  </si>
  <si>
    <t>FCLEANSOL</t>
  </si>
  <si>
    <t>FCLEANWIPE</t>
  </si>
  <si>
    <t>CFG1WH</t>
  </si>
  <si>
    <t>CPP48HDWBLY</t>
  </si>
  <si>
    <t>CPP48HDWWH</t>
  </si>
  <si>
    <t>CPPA48HDWBLY</t>
  </si>
  <si>
    <t>CPPA48HDWWH</t>
  </si>
  <si>
    <t>CP24WH</t>
  </si>
  <si>
    <t>CP48HDWH</t>
  </si>
  <si>
    <t>CPA24WH</t>
  </si>
  <si>
    <t>CP48WH</t>
  </si>
  <si>
    <t>CPA48HDWH</t>
  </si>
  <si>
    <t>CPA48WH</t>
  </si>
  <si>
    <t>SmartKeeper Block out system</t>
  </si>
  <si>
    <t>SMARTKEEPER BLOCK OUT SYSTEM</t>
  </si>
  <si>
    <t>SKMKEY</t>
  </si>
  <si>
    <t>Master Key</t>
  </si>
  <si>
    <t>SKUSBA-V</t>
  </si>
  <si>
    <t>USB Type A block out device</t>
  </si>
  <si>
    <t>SKUSBC</t>
  </si>
  <si>
    <t>USB Type C blockout device</t>
  </si>
  <si>
    <t>SKRJ45RD-X</t>
  </si>
  <si>
    <t>RJ45 block out device - red</t>
  </si>
  <si>
    <t>NK4VSFIW</t>
  </si>
  <si>
    <t>NK4VSFWH</t>
  </si>
  <si>
    <t>NKF6S</t>
  </si>
  <si>
    <t>AR4P</t>
  </si>
  <si>
    <t>Adjustable 4-Post, threaded rails, 23"-42" deep</t>
  </si>
  <si>
    <t>AR4PWH</t>
  </si>
  <si>
    <t>Adjustable 4-Post White, threaded rails, 23"-42" deep</t>
  </si>
  <si>
    <t>AR4PCN</t>
  </si>
  <si>
    <t>Adjustable 4-Post, cage rails, 23"-42" deep</t>
  </si>
  <si>
    <t>AR4PCNWH</t>
  </si>
  <si>
    <t>Adjustable 4-Post White, cage rails, 23"-42" deep</t>
  </si>
  <si>
    <t>Patch Runner 2</t>
  </si>
  <si>
    <t>PR2HF2</t>
  </si>
  <si>
    <t>PR2HF2WH</t>
  </si>
  <si>
    <t>2 RU White, High Capacity, Front Only, w/ Cover</t>
  </si>
  <si>
    <t>PR2HF4</t>
  </si>
  <si>
    <t>4 RU, High Capacity, Front Only, w/ Cover</t>
  </si>
  <si>
    <t>PR2HF4WH</t>
  </si>
  <si>
    <t>4 RU White, High Capacity, Front Only, w/ Cover</t>
  </si>
  <si>
    <t>WME3BL</t>
  </si>
  <si>
    <t>Vertical Wall Mount Enclosure, 3RU passive with 3RU active, 9.5"D</t>
  </si>
  <si>
    <t>CPB24BL</t>
  </si>
  <si>
    <r>
      <t>PanZone</t>
    </r>
    <r>
      <rPr>
        <vertAlign val="superscript"/>
        <sz val="9"/>
        <color rgb="FF000000"/>
        <rFont val="Arial"/>
        <family val="2"/>
      </rPr>
      <t>®</t>
    </r>
    <r>
      <rPr>
        <sz val="9"/>
        <color rgb="FF000000"/>
        <rFont val="Arial"/>
        <family val="2"/>
      </rPr>
      <t xml:space="preserve"> 24 Port, Consolidation Point Box with removable top cover.  Accepts 1RU of 19” passive panels.  Mountable on-wall, In-ceiling, or under floor.</t>
    </r>
  </si>
  <si>
    <t>WME6BL</t>
  </si>
  <si>
    <t>Vertical Wall Mount Enclosure, 6RU passive with 6RU active, 14.8"D</t>
  </si>
  <si>
    <t>CPB48BL</t>
  </si>
  <si>
    <r>
      <t>PanZone</t>
    </r>
    <r>
      <rPr>
        <vertAlign val="superscript"/>
        <sz val="9"/>
        <color rgb="FF000000"/>
        <rFont val="Arial"/>
        <family val="2"/>
      </rPr>
      <t>®</t>
    </r>
    <r>
      <rPr>
        <sz val="9"/>
        <color rgb="FF000000"/>
        <rFont val="Arial"/>
        <family val="2"/>
      </rPr>
      <t xml:space="preserve"> 48 Port, Consolidation Point Box with removable top cover.  Accepts 1RU of 19” passive panels. </t>
    </r>
    <r>
      <rPr>
        <vertAlign val="superscript"/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Mountable on-wall, In-ceiling, or under floor.</t>
    </r>
  </si>
  <si>
    <t>WME9BL</t>
  </si>
  <si>
    <t>Vertical Wall Mount Enclosure, 9RU passive with 9RU active, 20"D</t>
  </si>
  <si>
    <t>AFR4TBLGBL</t>
  </si>
  <si>
    <t>Above Floor Raceway Table Leg Fitting, Black</t>
  </si>
  <si>
    <t>AFR4WTRBL</t>
  </si>
  <si>
    <t>Above Floor Raceway Wall Transition Fitting, Black</t>
  </si>
  <si>
    <t>Mini-Com HDMI 2.0 Type A Coupler, White</t>
  </si>
  <si>
    <t>NetKey HDMI 2.0 Type A Coupler, White</t>
  </si>
  <si>
    <t xml:space="preserve">New Part Numbers </t>
  </si>
  <si>
    <t>Spool-Pac®</t>
  </si>
  <si>
    <r>
      <t xml:space="preserve">GenSPEED 6 - STANDARD COMPLIANT </t>
    </r>
    <r>
      <rPr>
        <b/>
        <sz val="12"/>
        <color rgb="FFFF0000"/>
        <rFont val="Calibri"/>
        <family val="2"/>
        <scheme val="minor"/>
      </rPr>
      <t>+ LP</t>
    </r>
  </si>
  <si>
    <t>LP Listed 0.6a up to 120W</t>
  </si>
  <si>
    <t>GenSPEED 10 MTP    Gen 4</t>
  </si>
  <si>
    <t>GenSPEED 10                 Gen 4</t>
  </si>
  <si>
    <t>GenSPEED 10                Gen 5</t>
  </si>
  <si>
    <r>
      <t xml:space="preserve">Color </t>
    </r>
    <r>
      <rPr>
        <sz val="12"/>
        <color rgb="FFFF0000"/>
        <rFont val="Calibri"/>
        <family val="2"/>
        <scheme val="minor"/>
      </rPr>
      <t>*</t>
    </r>
  </si>
  <si>
    <t>BOLD part numbers are Best Sellers</t>
  </si>
  <si>
    <t>*Additional color options available at Panduit.com</t>
  </si>
  <si>
    <t>BOLD part numbers are Best Sellers in lengths 1, 3, 5, 7, 10 ft.</t>
  </si>
  <si>
    <t>1-30 ft. (every 1 ft)</t>
  </si>
  <si>
    <t>30-50 ft (every 5 ft)</t>
  </si>
  <si>
    <t>Guaranteed 2 day shipment on the individual packages listed above except VL and GY. Lengths 8 inch (28 AWG only), 1, 3, 5, 7, 10, 15 ft.</t>
  </si>
  <si>
    <t>Replace * meter: 0.2, 0.5, 1, 1.5, 2, 2.5, 3, 5</t>
  </si>
  <si>
    <t>5 - 20 (every 1 m), 20 - 50 (every 5 m)</t>
  </si>
  <si>
    <t>BOLD part numbers are Best Sellers in lengths 1, 3, 5, 7, 10 meters.</t>
  </si>
  <si>
    <t>STP28X*MIG</t>
  </si>
  <si>
    <t>STP28X*MYL</t>
  </si>
  <si>
    <t>Replace * meter:</t>
  </si>
  <si>
    <t>STP28X*MBU</t>
  </si>
  <si>
    <t>STP28X*MBL</t>
  </si>
  <si>
    <t>5 - 20 (every 1 m), 20 - 40 (every 5 m)</t>
  </si>
  <si>
    <t>STP28X*MGR</t>
  </si>
  <si>
    <t>STP28X*MRD</t>
  </si>
  <si>
    <t>FIELD TERM PLUGS &amp; FIELDCORD</t>
  </si>
  <si>
    <t>Length (m)</t>
  </si>
  <si>
    <t>Unshielded Plenum
Connector Cord with Terminated Splice Connector</t>
  </si>
  <si>
    <t>Unshielded Plenum Connector
Cord with Loose Splice
Connector</t>
  </si>
  <si>
    <t>FPS6X88TC</t>
  </si>
  <si>
    <t>Test Cord</t>
  </si>
  <si>
    <t xml:space="preserve">Color </t>
  </si>
  <si>
    <t>6 inch</t>
  </si>
  <si>
    <t>8 inch</t>
  </si>
  <si>
    <t>BOLD part numbers are Best Sellers in lengths 1, 3, 5, 7, 10 ft</t>
  </si>
  <si>
    <t>Guaranteed 2 day shipment on all patch cord selection listed above in lengths: 8 inch (28 AWG only), 1, 3, 5, 7, 10, 15 ft.</t>
  </si>
  <si>
    <t>Unshielded Plenum Connector
Cord with Loose Splice Connector</t>
  </si>
  <si>
    <t>for each OptiCam LC, SC2 and ST2 connector, Precision Cleaver,</t>
  </si>
  <si>
    <t>FOLAPC-2.5SM</t>
  </si>
  <si>
    <t>FSC2SCAG</t>
  </si>
  <si>
    <t>FLCSLT9SOCU9BU</t>
  </si>
  <si>
    <t>FLCSLT9SOCA9AG</t>
  </si>
  <si>
    <t>FSCSLT9SOCA9AG</t>
  </si>
  <si>
    <t>FLCSLT9SOCPXAQ</t>
  </si>
  <si>
    <t>GenSPEED 10 MTP        Gen 5</t>
  </si>
  <si>
    <t>Phone plate w/cat 6 punchdown jack</t>
  </si>
  <si>
    <t>KWPK6</t>
  </si>
  <si>
    <t>Phone plate w/cat 5e punchdown jack</t>
  </si>
  <si>
    <t>KWPK5E</t>
  </si>
  <si>
    <t>CFPE4WH-X</t>
  </si>
  <si>
    <t>CFPE4IW-X</t>
  </si>
  <si>
    <t>CFPE2WH-X</t>
  </si>
  <si>
    <t>CFPE2IW-X</t>
  </si>
  <si>
    <t>Bulk Packages, 10 each</t>
  </si>
  <si>
    <t>CFPL4WH-X</t>
  </si>
  <si>
    <t>CFPL4IW-X</t>
  </si>
  <si>
    <t>CFPL2WH-X</t>
  </si>
  <si>
    <t>CFPL2IW-X</t>
  </si>
  <si>
    <t>Cage nut kit for strain relief bar</t>
  </si>
  <si>
    <t>CNSBRKIT-C</t>
  </si>
  <si>
    <t>NK4MFLBL</t>
  </si>
  <si>
    <t>Blank Module</t>
  </si>
  <si>
    <t>NKBMIW-X</t>
  </si>
  <si>
    <t>Color *</t>
  </si>
  <si>
    <t>NKPP48FMVNSBL</t>
  </si>
  <si>
    <t>20-50 ft (every 10 ft)</t>
  </si>
  <si>
    <t>Zone Enclosures</t>
  </si>
  <si>
    <t>PanZone® 18RU Wall Mount Rack, adjustable depth, threaded rails</t>
  </si>
  <si>
    <t>AWMR18 </t>
  </si>
  <si>
    <t>PanZone® 12RU Wall Mount Rack, adjustable depth, threaded rails</t>
  </si>
  <si>
    <t>AWMR12 </t>
  </si>
  <si>
    <t>PanZone® 9RU Wall Mount Rack, adjustable depth, threaded rails</t>
  </si>
  <si>
    <t>AWMR9 </t>
  </si>
  <si>
    <t xml:space="preserve">Adjustable Depth Wall Mount Rack  </t>
  </si>
  <si>
    <r>
      <t>PanZone</t>
    </r>
    <r>
      <rPr>
        <vertAlign val="superscript"/>
        <sz val="9"/>
        <color rgb="FF000000"/>
        <rFont val="Arial"/>
        <family val="2"/>
      </rPr>
      <t>®</t>
    </r>
    <r>
      <rPr>
        <sz val="9"/>
        <color rgb="FF000000"/>
        <rFont val="Arial"/>
        <family val="2"/>
      </rPr>
      <t xml:space="preserve"> Overhead Distribution Rack, 4-Post, 6RU #12-24 Threaded Rails </t>
    </r>
  </si>
  <si>
    <t>PZLRB4P6</t>
  </si>
  <si>
    <t xml:space="preserve">4 Post Overhead Distribution Frame </t>
  </si>
  <si>
    <r>
      <t>PanZone</t>
    </r>
    <r>
      <rPr>
        <vertAlign val="superscript"/>
        <sz val="9"/>
        <color rgb="FF000000"/>
        <rFont val="Arial"/>
        <family val="2"/>
      </rPr>
      <t>®</t>
    </r>
    <r>
      <rPr>
        <sz val="9"/>
        <color rgb="FF000000"/>
        <rFont val="Arial"/>
        <family val="2"/>
      </rPr>
      <t xml:space="preserve"> Overhead Distribution Rack, 2-Post, 8RU #12-24 Threaded Rails </t>
    </r>
  </si>
  <si>
    <t>PZLRB8U</t>
  </si>
  <si>
    <r>
      <t>PanZone</t>
    </r>
    <r>
      <rPr>
        <vertAlign val="superscript"/>
        <sz val="9"/>
        <color rgb="FF000000"/>
        <rFont val="Arial"/>
        <family val="2"/>
      </rPr>
      <t>®</t>
    </r>
    <r>
      <rPr>
        <sz val="9"/>
        <color rgb="FF000000"/>
        <rFont val="Arial"/>
        <family val="2"/>
      </rPr>
      <t xml:space="preserve"> Overhead Distribution Rack, 2-Post, 6RU #12-24 Threaded Rails </t>
    </r>
  </si>
  <si>
    <t>PZLRB6U</t>
  </si>
  <si>
    <r>
      <t>PanZone</t>
    </r>
    <r>
      <rPr>
        <vertAlign val="superscript"/>
        <sz val="9"/>
        <color rgb="FF000000"/>
        <rFont val="Arial"/>
        <family val="2"/>
      </rPr>
      <t>®</t>
    </r>
    <r>
      <rPr>
        <sz val="9"/>
        <color rgb="FF000000"/>
        <rFont val="Arial"/>
        <family val="2"/>
      </rPr>
      <t xml:space="preserve"> Overhead Distribution Rack, 2-Post, 4RU #12-24 Threaded Rails </t>
    </r>
  </si>
  <si>
    <t>PZLRB4U</t>
  </si>
  <si>
    <r>
      <t>PanZone</t>
    </r>
    <r>
      <rPr>
        <vertAlign val="superscript"/>
        <sz val="9"/>
        <color rgb="FF000000"/>
        <rFont val="Arial"/>
        <family val="2"/>
      </rPr>
      <t>®</t>
    </r>
    <r>
      <rPr>
        <sz val="9"/>
        <color rgb="FF000000"/>
        <rFont val="Arial"/>
        <family val="2"/>
      </rPr>
      <t xml:space="preserve"> Overhead Distribution Rack, 2-Post, 2RU #12-24 Threaded Rails </t>
    </r>
  </si>
  <si>
    <t>PZLRB2U</t>
  </si>
  <si>
    <t xml:space="preserve">2 Post Overhead Distribution Frame </t>
  </si>
  <si>
    <t>Active In-Ceiling Enclosure</t>
  </si>
  <si>
    <t>PZICEA</t>
  </si>
  <si>
    <t>In-Ceiling</t>
  </si>
  <si>
    <t>PanZone® 12 Port, Consolidation Point Box with removable top cover.   Mountable on-wall, In-ceiling, or under floor.</t>
  </si>
  <si>
    <t>CPB12BL</t>
  </si>
  <si>
    <r>
      <t>PanZone</t>
    </r>
    <r>
      <rPr>
        <vertAlign val="superscript"/>
        <sz val="9"/>
        <color rgb="FF000000"/>
        <rFont val="Arial"/>
        <family val="2"/>
      </rPr>
      <t>®</t>
    </r>
    <r>
      <rPr>
        <sz val="9"/>
        <color rgb="FF000000"/>
        <rFont val="Arial"/>
        <family val="2"/>
      </rPr>
      <t xml:space="preserve"> 6 Port, Consolidation Point Box with removable top cover.   Mountable on-wall, In-ceiling, or under floor.</t>
    </r>
  </si>
  <si>
    <t>CPB6BL</t>
  </si>
  <si>
    <t>Consolidation Point Boxes</t>
  </si>
  <si>
    <t>Accessories available at Panduit.com</t>
  </si>
  <si>
    <t>Wall Mount Enclosures</t>
  </si>
  <si>
    <t xml:space="preserve">Adjustable Depth Wall Mount Rack </t>
  </si>
  <si>
    <t>Overhead Distribution Frame</t>
  </si>
  <si>
    <t>In Ceiling Enclosure</t>
  </si>
  <si>
    <t>ZONE</t>
  </si>
  <si>
    <t>Consolidation Boxes</t>
  </si>
  <si>
    <t xml:space="preserve">Available in Office Slate (OS) and Black (BL) only. </t>
  </si>
  <si>
    <t> 7151879</t>
  </si>
  <si>
    <t> 7151880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</si>
</sst>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Symbol"/>
      <family val="1"/>
      <charset val="2"/>
    </font>
    <font>
      <b/>
      <sz val="20"/>
      <color theme="0"/>
      <name val="Calibri"/>
      <family val="2"/>
      <scheme val="minor"/>
    </font>
    <font>
      <sz val="24"/>
      <color rgb="FFFF0000"/>
      <name val="Segoe UI Symbol"/>
      <family val="2"/>
    </font>
    <font>
      <sz val="24"/>
      <color rgb="FFCC3300"/>
      <name val="Segoe UI Symbol"/>
      <family val="2"/>
    </font>
    <font>
      <sz val="11"/>
      <color theme="1"/>
      <name val="Calibri"/>
      <family val="2"/>
      <scheme val="minor"/>
    </font>
    <font>
      <u/>
      <sz val="11"/>
      <color theme="4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8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2"/>
      <color rgb="FF0070C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2"/>
      <color rgb="FFDA846B"/>
      <name val="Calibri"/>
      <family val="2"/>
      <scheme val="minor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rgb="FF444444"/>
      <name val="Calibri"/>
      <family val="2"/>
      <charset val="1"/>
    </font>
    <font>
      <b/>
      <sz val="11"/>
      <color rgb="FF444444"/>
      <name val="Calibri"/>
      <family val="2"/>
      <charset val="1"/>
    </font>
    <font>
      <b/>
      <sz val="11"/>
      <color rgb="FFFF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.5"/>
      <color theme="1"/>
      <name val="Calibri"/>
      <family val="2"/>
      <scheme val="minor"/>
    </font>
    <font>
      <i/>
      <sz val="10"/>
      <color rgb="FF222B35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6" tint="0.39997558519241921"/>
        <bgColor indexed="65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24" fillId="20" borderId="0" applyNumberFormat="0" applyBorder="0" applyAlignment="0" applyProtection="0"/>
  </cellStyleXfs>
  <cellXfs count="898">
    <xf numFmtId="0" fontId="0" fillId="0" borderId="0" xfId="0"/>
    <xf numFmtId="0" fontId="1" fillId="0" borderId="0" xfId="0" applyFont="1"/>
    <xf numFmtId="0" fontId="0" fillId="0" borderId="1" xfId="0" applyBorder="1"/>
    <xf numFmtId="0" fontId="0" fillId="12" borderId="0" xfId="0" applyFill="1"/>
    <xf numFmtId="0" fontId="0" fillId="0" borderId="1" xfId="0" applyBorder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5" fillId="0" borderId="0" xfId="0" applyFont="1"/>
    <xf numFmtId="0" fontId="1" fillId="0" borderId="6" xfId="0" applyFont="1" applyBorder="1" applyAlignment="1">
      <alignment horizontal="center"/>
    </xf>
    <xf numFmtId="0" fontId="1" fillId="0" borderId="1" xfId="0" applyFont="1" applyBorder="1"/>
    <xf numFmtId="0" fontId="11" fillId="0" borderId="0" xfId="0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7" xfId="0" applyBorder="1"/>
    <xf numFmtId="0" fontId="4" fillId="0" borderId="0" xfId="0" applyFont="1" applyAlignment="1">
      <alignment horizontal="center"/>
    </xf>
    <xf numFmtId="0" fontId="0" fillId="6" borderId="1" xfId="0" applyFill="1" applyBorder="1"/>
    <xf numFmtId="0" fontId="0" fillId="3" borderId="1" xfId="0" applyFill="1" applyBorder="1"/>
    <xf numFmtId="0" fontId="3" fillId="4" borderId="1" xfId="0" applyFont="1" applyFill="1" applyBorder="1"/>
    <xf numFmtId="0" fontId="0" fillId="5" borderId="1" xfId="0" applyFill="1" applyBorder="1"/>
    <xf numFmtId="0" fontId="0" fillId="0" borderId="0" xfId="0" applyAlignment="1">
      <alignment horizontal="right"/>
    </xf>
    <xf numFmtId="1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right"/>
    </xf>
    <xf numFmtId="0" fontId="0" fillId="0" borderId="0" xfId="0" applyAlignment="1">
      <alignment vertical="center" wrapText="1"/>
    </xf>
    <xf numFmtId="0" fontId="4" fillId="0" borderId="0" xfId="0" applyFont="1"/>
    <xf numFmtId="0" fontId="13" fillId="0" borderId="0" xfId="0" applyFont="1"/>
    <xf numFmtId="0" fontId="12" fillId="0" borderId="0" xfId="1"/>
    <xf numFmtId="0" fontId="0" fillId="0" borderId="0" xfId="0" applyAlignment="1">
      <alignment horizontal="center" wrapText="1"/>
    </xf>
    <xf numFmtId="0" fontId="3" fillId="0" borderId="0" xfId="0" applyFont="1"/>
    <xf numFmtId="0" fontId="0" fillId="12" borderId="9" xfId="0" applyFill="1" applyBorder="1"/>
    <xf numFmtId="0" fontId="0" fillId="12" borderId="10" xfId="0" applyFill="1" applyBorder="1"/>
    <xf numFmtId="0" fontId="0" fillId="12" borderId="11" xfId="0" applyFill="1" applyBorder="1"/>
    <xf numFmtId="0" fontId="0" fillId="12" borderId="12" xfId="0" applyFill="1" applyBorder="1"/>
    <xf numFmtId="0" fontId="0" fillId="12" borderId="13" xfId="0" applyFill="1" applyBorder="1"/>
    <xf numFmtId="0" fontId="0" fillId="12" borderId="14" xfId="0" applyFill="1" applyBorder="1"/>
    <xf numFmtId="0" fontId="0" fillId="12" borderId="15" xfId="0" applyFill="1" applyBorder="1"/>
    <xf numFmtId="0" fontId="0" fillId="12" borderId="16" xfId="0" applyFill="1" applyBorder="1"/>
    <xf numFmtId="0" fontId="0" fillId="16" borderId="0" xfId="0" applyFill="1"/>
    <xf numFmtId="0" fontId="9" fillId="0" borderId="0" xfId="0" applyFont="1" applyAlignment="1">
      <alignment vertical="center"/>
    </xf>
    <xf numFmtId="0" fontId="9" fillId="0" borderId="0" xfId="0" applyFont="1"/>
    <xf numFmtId="0" fontId="15" fillId="0" borderId="0" xfId="0" applyFont="1"/>
    <xf numFmtId="0" fontId="12" fillId="0" borderId="7" xfId="1" applyBorder="1" applyAlignment="1">
      <alignment horizontal="center" vertical="center"/>
    </xf>
    <xf numFmtId="0" fontId="12" fillId="0" borderId="0" xfId="1" applyAlignment="1">
      <alignment wrapText="1"/>
    </xf>
    <xf numFmtId="0" fontId="16" fillId="0" borderId="0" xfId="0" applyFont="1"/>
    <xf numFmtId="0" fontId="12" fillId="0" borderId="15" xfId="1" applyBorder="1"/>
    <xf numFmtId="0" fontId="1" fillId="0" borderId="39" xfId="0" applyFont="1" applyBorder="1" applyAlignment="1">
      <alignment horizontal="center"/>
    </xf>
    <xf numFmtId="0" fontId="1" fillId="0" borderId="39" xfId="0" applyFont="1" applyBorder="1"/>
    <xf numFmtId="0" fontId="7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7" fillId="0" borderId="0" xfId="0" applyFont="1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0" fillId="0" borderId="26" xfId="0" applyBorder="1"/>
    <xf numFmtId="0" fontId="0" fillId="16" borderId="0" xfId="0" applyFill="1" applyAlignment="1">
      <alignment horizontal="center" wrapText="1"/>
    </xf>
    <xf numFmtId="0" fontId="3" fillId="4" borderId="6" xfId="0" applyFont="1" applyFill="1" applyBorder="1" applyAlignment="1">
      <alignment horizontal="center" vertical="center"/>
    </xf>
    <xf numFmtId="0" fontId="0" fillId="11" borderId="30" xfId="0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/>
    </xf>
    <xf numFmtId="0" fontId="0" fillId="11" borderId="37" xfId="0" applyFill="1" applyBorder="1" applyAlignment="1">
      <alignment horizontal="center"/>
    </xf>
    <xf numFmtId="0" fontId="0" fillId="7" borderId="38" xfId="0" applyFill="1" applyBorder="1" applyAlignment="1">
      <alignment horizontal="center"/>
    </xf>
    <xf numFmtId="0" fontId="12" fillId="0" borderId="17" xfId="1" applyBorder="1"/>
    <xf numFmtId="0" fontId="0" fillId="11" borderId="37" xfId="0" applyFill="1" applyBorder="1" applyAlignment="1">
      <alignment vertical="center"/>
    </xf>
    <xf numFmtId="0" fontId="0" fillId="6" borderId="38" xfId="0" applyFill="1" applyBorder="1" applyAlignment="1">
      <alignment vertical="center"/>
    </xf>
    <xf numFmtId="0" fontId="0" fillId="0" borderId="0" xfId="0" applyAlignment="1">
      <alignment horizontal="right" vertical="center"/>
    </xf>
    <xf numFmtId="0" fontId="12" fillId="0" borderId="14" xfId="1" applyBorder="1"/>
    <xf numFmtId="0" fontId="13" fillId="0" borderId="0" xfId="1" applyFont="1"/>
    <xf numFmtId="14" fontId="0" fillId="0" borderId="0" xfId="0" applyNumberFormat="1"/>
    <xf numFmtId="0" fontId="12" fillId="0" borderId="0" xfId="1"/>
    <xf numFmtId="0" fontId="0" fillId="0" borderId="0" xfId="0" applyBorder="1"/>
    <xf numFmtId="0" fontId="12" fillId="0" borderId="0" xfId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/>
    <xf numFmtId="0" fontId="0" fillId="0" borderId="9" xfId="0" applyBorder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left" vertical="center" indent="10"/>
    </xf>
    <xf numFmtId="0" fontId="0" fillId="5" borderId="0" xfId="0" applyFill="1"/>
    <xf numFmtId="0" fontId="1" fillId="5" borderId="0" xfId="0" applyFont="1" applyFill="1" applyBorder="1" applyAlignment="1">
      <alignment horizontal="center"/>
    </xf>
    <xf numFmtId="0" fontId="0" fillId="5" borderId="0" xfId="0" applyFill="1" applyBorder="1"/>
    <xf numFmtId="0" fontId="0" fillId="5" borderId="26" xfId="0" applyFill="1" applyBorder="1"/>
    <xf numFmtId="0" fontId="0" fillId="5" borderId="27" xfId="0" applyFill="1" applyBorder="1"/>
    <xf numFmtId="0" fontId="0" fillId="5" borderId="25" xfId="0" applyFill="1" applyBorder="1"/>
    <xf numFmtId="0" fontId="0" fillId="5" borderId="5" xfId="0" applyFill="1" applyBorder="1"/>
    <xf numFmtId="0" fontId="12" fillId="5" borderId="0" xfId="1" applyFill="1" applyBorder="1" applyAlignment="1"/>
    <xf numFmtId="0" fontId="0" fillId="5" borderId="28" xfId="0" applyFill="1" applyBorder="1"/>
    <xf numFmtId="0" fontId="0" fillId="5" borderId="8" xfId="0" applyFill="1" applyBorder="1"/>
    <xf numFmtId="0" fontId="0" fillId="5" borderId="29" xfId="0" applyFill="1" applyBorder="1"/>
    <xf numFmtId="0" fontId="12" fillId="5" borderId="0" xfId="1" applyFill="1" applyBorder="1" applyAlignment="1"/>
    <xf numFmtId="0" fontId="12" fillId="0" borderId="0" xfId="1" applyBorder="1" applyAlignment="1">
      <alignment horizontal="center"/>
    </xf>
    <xf numFmtId="0" fontId="12" fillId="0" borderId="0" xfId="1" applyBorder="1" applyAlignment="1"/>
    <xf numFmtId="0" fontId="3" fillId="4" borderId="14" xfId="0" applyFont="1" applyFill="1" applyBorder="1" applyAlignment="1">
      <alignment horizontal="center"/>
    </xf>
    <xf numFmtId="0" fontId="10" fillId="10" borderId="9" xfId="0" applyFont="1" applyFill="1" applyBorder="1" applyAlignment="1"/>
    <xf numFmtId="0" fontId="10" fillId="10" borderId="10" xfId="0" applyFont="1" applyFill="1" applyBorder="1" applyAlignment="1"/>
    <xf numFmtId="0" fontId="10" fillId="10" borderId="11" xfId="0" applyFont="1" applyFill="1" applyBorder="1" applyAlignment="1"/>
    <xf numFmtId="0" fontId="0" fillId="5" borderId="0" xfId="0" applyFill="1" applyBorder="1" applyAlignment="1">
      <alignment horizontal="center"/>
    </xf>
    <xf numFmtId="0" fontId="13" fillId="0" borderId="0" xfId="1" applyFont="1" applyBorder="1" applyAlignment="1"/>
    <xf numFmtId="0" fontId="0" fillId="0" borderId="56" xfId="0" applyBorder="1" applyAlignment="1">
      <alignment horizontal="center"/>
    </xf>
    <xf numFmtId="0" fontId="0" fillId="3" borderId="57" xfId="0" applyFill="1" applyBorder="1" applyAlignment="1">
      <alignment horizontal="center"/>
    </xf>
    <xf numFmtId="0" fontId="0" fillId="5" borderId="57" xfId="0" applyFill="1" applyBorder="1" applyAlignment="1">
      <alignment horizontal="center"/>
    </xf>
    <xf numFmtId="0" fontId="0" fillId="16" borderId="57" xfId="0" applyFill="1" applyBorder="1" applyAlignment="1">
      <alignment horizontal="center"/>
    </xf>
    <xf numFmtId="0" fontId="0" fillId="7" borderId="57" xfId="0" applyFill="1" applyBorder="1" applyAlignment="1">
      <alignment horizontal="center"/>
    </xf>
    <xf numFmtId="0" fontId="0" fillId="9" borderId="57" xfId="0" applyFill="1" applyBorder="1" applyAlignment="1">
      <alignment horizontal="center"/>
    </xf>
    <xf numFmtId="0" fontId="3" fillId="4" borderId="57" xfId="0" applyFont="1" applyFill="1" applyBorder="1" applyAlignment="1">
      <alignment horizontal="center"/>
    </xf>
    <xf numFmtId="0" fontId="0" fillId="8" borderId="57" xfId="0" applyFill="1" applyBorder="1" applyAlignment="1">
      <alignment horizontal="center"/>
    </xf>
    <xf numFmtId="0" fontId="0" fillId="11" borderId="57" xfId="0" applyFill="1" applyBorder="1" applyAlignment="1">
      <alignment horizontal="center"/>
    </xf>
    <xf numFmtId="0" fontId="0" fillId="17" borderId="57" xfId="0" applyFill="1" applyBorder="1" applyAlignment="1">
      <alignment horizontal="center"/>
    </xf>
    <xf numFmtId="0" fontId="0" fillId="19" borderId="58" xfId="0" applyFill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0" fillId="17" borderId="58" xfId="0" applyFill="1" applyBorder="1" applyAlignment="1">
      <alignment horizontal="center"/>
    </xf>
    <xf numFmtId="0" fontId="0" fillId="19" borderId="5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5" borderId="40" xfId="0" applyFill="1" applyBorder="1" applyAlignment="1">
      <alignment horizontal="center"/>
    </xf>
    <xf numFmtId="0" fontId="0" fillId="18" borderId="14" xfId="0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22" fillId="0" borderId="0" xfId="0" applyFont="1"/>
    <xf numFmtId="0" fontId="12" fillId="0" borderId="0" xfId="1"/>
    <xf numFmtId="0" fontId="0" fillId="0" borderId="0" xfId="0" applyFill="1"/>
    <xf numFmtId="0" fontId="16" fillId="0" borderId="0" xfId="0" applyFont="1" applyAlignment="1">
      <alignment horizontal="center"/>
    </xf>
    <xf numFmtId="0" fontId="12" fillId="0" borderId="17" xfId="1" applyFill="1" applyBorder="1"/>
    <xf numFmtId="0" fontId="12" fillId="0" borderId="21" xfId="1" applyFill="1" applyBorder="1"/>
    <xf numFmtId="0" fontId="16" fillId="0" borderId="33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12" fillId="0" borderId="19" xfId="1" applyBorder="1"/>
    <xf numFmtId="0" fontId="12" fillId="0" borderId="1" xfId="1" applyBorder="1"/>
    <xf numFmtId="0" fontId="0" fillId="0" borderId="18" xfId="0" applyBorder="1" applyAlignment="1">
      <alignment horizontal="center"/>
    </xf>
    <xf numFmtId="0" fontId="12" fillId="0" borderId="7" xfId="1" applyBorder="1"/>
    <xf numFmtId="0" fontId="12" fillId="0" borderId="21" xfId="1" applyBorder="1"/>
    <xf numFmtId="0" fontId="0" fillId="1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9" borderId="40" xfId="0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0" fontId="0" fillId="11" borderId="40" xfId="0" applyFill="1" applyBorder="1" applyAlignment="1">
      <alignment horizontal="center"/>
    </xf>
    <xf numFmtId="0" fontId="0" fillId="17" borderId="40" xfId="0" applyFill="1" applyBorder="1" applyAlignment="1">
      <alignment horizontal="center"/>
    </xf>
    <xf numFmtId="0" fontId="0" fillId="19" borderId="52" xfId="0" applyFill="1" applyBorder="1" applyAlignment="1">
      <alignment horizontal="center"/>
    </xf>
    <xf numFmtId="0" fontId="0" fillId="11" borderId="52" xfId="0" applyFill="1" applyBorder="1" applyAlignment="1">
      <alignment horizontal="center"/>
    </xf>
    <xf numFmtId="0" fontId="0" fillId="5" borderId="52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4" fillId="5" borderId="0" xfId="0" applyFont="1" applyFill="1"/>
    <xf numFmtId="0" fontId="1" fillId="5" borderId="1" xfId="0" applyFont="1" applyFill="1" applyBorder="1" applyAlignment="1">
      <alignment horizontal="center"/>
    </xf>
    <xf numFmtId="0" fontId="13" fillId="5" borderId="0" xfId="1" applyFont="1" applyFill="1"/>
    <xf numFmtId="0" fontId="2" fillId="13" borderId="0" xfId="2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0" fillId="3" borderId="52" xfId="0" applyFill="1" applyBorder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2" fillId="0" borderId="0" xfId="1"/>
    <xf numFmtId="0" fontId="12" fillId="5" borderId="0" xfId="1" applyFill="1"/>
    <xf numFmtId="0" fontId="26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1" xfId="1" applyBorder="1" applyAlignment="1">
      <alignment horizontal="left"/>
    </xf>
    <xf numFmtId="0" fontId="12" fillId="0" borderId="1" xfId="1" applyBorder="1"/>
    <xf numFmtId="0" fontId="12" fillId="5" borderId="0" xfId="1" applyFill="1"/>
    <xf numFmtId="0" fontId="19" fillId="5" borderId="0" xfId="0" applyFont="1" applyFill="1"/>
    <xf numFmtId="0" fontId="12" fillId="0" borderId="1" xfId="1" applyBorder="1"/>
    <xf numFmtId="0" fontId="12" fillId="5" borderId="1" xfId="1" applyFill="1" applyBorder="1"/>
    <xf numFmtId="0" fontId="12" fillId="0" borderId="1" xfId="1" applyFill="1" applyBorder="1"/>
    <xf numFmtId="0" fontId="12" fillId="0" borderId="1" xfId="1" applyBorder="1" applyAlignment="1">
      <alignment horizontal="left"/>
    </xf>
    <xf numFmtId="0" fontId="12" fillId="0" borderId="1" xfId="1" applyBorder="1"/>
    <xf numFmtId="0" fontId="12" fillId="0" borderId="0" xfId="1"/>
    <xf numFmtId="0" fontId="12" fillId="5" borderId="0" xfId="1" applyFill="1"/>
    <xf numFmtId="0" fontId="0" fillId="0" borderId="9" xfId="0" applyBorder="1" applyAlignment="1"/>
    <xf numFmtId="0" fontId="0" fillId="0" borderId="10" xfId="0" applyBorder="1" applyAlignment="1"/>
    <xf numFmtId="0" fontId="0" fillId="0" borderId="12" xfId="0" applyBorder="1" applyAlignment="1"/>
    <xf numFmtId="0" fontId="0" fillId="0" borderId="0" xfId="0" applyAlignment="1"/>
    <xf numFmtId="0" fontId="14" fillId="0" borderId="12" xfId="0" applyFont="1" applyBorder="1" applyAlignment="1"/>
    <xf numFmtId="0" fontId="14" fillId="0" borderId="0" xfId="0" applyFont="1" applyAlignment="1"/>
    <xf numFmtId="0" fontId="1" fillId="0" borderId="1" xfId="0" applyFont="1" applyFill="1" applyBorder="1" applyAlignment="1">
      <alignment horizontal="center"/>
    </xf>
    <xf numFmtId="0" fontId="12" fillId="0" borderId="1" xfId="1" applyBorder="1" applyAlignment="1">
      <alignment horizontal="left"/>
    </xf>
    <xf numFmtId="0" fontId="12" fillId="0" borderId="1" xfId="1" applyBorder="1"/>
    <xf numFmtId="0" fontId="12" fillId="0" borderId="1" xfId="1" applyFill="1" applyBorder="1"/>
    <xf numFmtId="0" fontId="12" fillId="0" borderId="0" xfId="1"/>
    <xf numFmtId="0" fontId="0" fillId="3" borderId="58" xfId="0" applyFill="1" applyBorder="1" applyAlignment="1">
      <alignment horizontal="center"/>
    </xf>
    <xf numFmtId="0" fontId="12" fillId="0" borderId="1" xfId="1" applyBorder="1" applyAlignment="1">
      <alignment horizontal="center" vertical="center"/>
    </xf>
    <xf numFmtId="0" fontId="12" fillId="0" borderId="0" xfId="1" applyFill="1"/>
    <xf numFmtId="0" fontId="0" fillId="0" borderId="0" xfId="0" applyFill="1"/>
    <xf numFmtId="0" fontId="0" fillId="0" borderId="15" xfId="0" applyBorder="1" applyAlignment="1">
      <alignment horizontal="center"/>
    </xf>
    <xf numFmtId="0" fontId="12" fillId="0" borderId="0" xfId="1"/>
    <xf numFmtId="0" fontId="33" fillId="5" borderId="1" xfId="0" applyFont="1" applyFill="1" applyBorder="1" applyAlignment="1">
      <alignment horizontal="center"/>
    </xf>
    <xf numFmtId="0" fontId="33" fillId="7" borderId="1" xfId="0" applyFont="1" applyFill="1" applyBorder="1" applyAlignment="1">
      <alignment horizontal="center"/>
    </xf>
    <xf numFmtId="0" fontId="33" fillId="9" borderId="1" xfId="0" applyFont="1" applyFill="1" applyBorder="1" applyAlignment="1">
      <alignment horizontal="center"/>
    </xf>
    <xf numFmtId="0" fontId="36" fillId="4" borderId="1" xfId="0" applyFont="1" applyFill="1" applyBorder="1" applyAlignment="1">
      <alignment horizontal="center"/>
    </xf>
    <xf numFmtId="0" fontId="33" fillId="8" borderId="1" xfId="0" applyFont="1" applyFill="1" applyBorder="1" applyAlignment="1">
      <alignment horizontal="center"/>
    </xf>
    <xf numFmtId="0" fontId="33" fillId="11" borderId="1" xfId="0" applyFont="1" applyFill="1" applyBorder="1" applyAlignment="1">
      <alignment horizontal="center"/>
    </xf>
    <xf numFmtId="0" fontId="36" fillId="4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3" fillId="0" borderId="0" xfId="0" applyFont="1"/>
    <xf numFmtId="0" fontId="33" fillId="3" borderId="1" xfId="0" applyFont="1" applyFill="1" applyBorder="1" applyAlignment="1">
      <alignment horizontal="center"/>
    </xf>
    <xf numFmtId="0" fontId="33" fillId="6" borderId="1" xfId="0" applyFont="1" applyFill="1" applyBorder="1" applyAlignment="1">
      <alignment horizontal="center"/>
    </xf>
    <xf numFmtId="0" fontId="33" fillId="6" borderId="4" xfId="0" applyFont="1" applyFill="1" applyBorder="1" applyAlignment="1">
      <alignment horizontal="center"/>
    </xf>
    <xf numFmtId="0" fontId="34" fillId="0" borderId="0" xfId="1" applyFont="1" applyBorder="1" applyAlignment="1">
      <alignment horizontal="center"/>
    </xf>
    <xf numFmtId="0" fontId="33" fillId="7" borderId="4" xfId="0" applyFont="1" applyFill="1" applyBorder="1" applyAlignment="1">
      <alignment horizontal="center"/>
    </xf>
    <xf numFmtId="0" fontId="35" fillId="0" borderId="0" xfId="1" applyFont="1" applyBorder="1" applyAlignment="1">
      <alignment horizontal="center"/>
    </xf>
    <xf numFmtId="0" fontId="33" fillId="3" borderId="4" xfId="0" applyFont="1" applyFill="1" applyBorder="1" applyAlignment="1">
      <alignment horizontal="center"/>
    </xf>
    <xf numFmtId="0" fontId="36" fillId="4" borderId="4" xfId="0" applyFont="1" applyFill="1" applyBorder="1" applyAlignment="1">
      <alignment horizontal="center"/>
    </xf>
    <xf numFmtId="0" fontId="33" fillId="9" borderId="4" xfId="0" applyFont="1" applyFill="1" applyBorder="1" applyAlignment="1">
      <alignment horizontal="center"/>
    </xf>
    <xf numFmtId="0" fontId="33" fillId="11" borderId="4" xfId="0" applyFont="1" applyFill="1" applyBorder="1" applyAlignment="1">
      <alignment horizontal="center"/>
    </xf>
    <xf numFmtId="0" fontId="33" fillId="18" borderId="4" xfId="0" applyFont="1" applyFill="1" applyBorder="1" applyAlignment="1">
      <alignment horizontal="center"/>
    </xf>
    <xf numFmtId="0" fontId="33" fillId="17" borderId="7" xfId="0" applyFont="1" applyFill="1" applyBorder="1" applyAlignment="1">
      <alignment horizontal="center"/>
    </xf>
    <xf numFmtId="0" fontId="11" fillId="0" borderId="1" xfId="0" applyFont="1" applyBorder="1"/>
    <xf numFmtId="0" fontId="41" fillId="0" borderId="1" xfId="1" applyFont="1" applyBorder="1" applyAlignment="1">
      <alignment horizontal="center"/>
    </xf>
    <xf numFmtId="0" fontId="0" fillId="0" borderId="24" xfId="0" applyBorder="1"/>
    <xf numFmtId="0" fontId="0" fillId="0" borderId="27" xfId="0" applyBorder="1"/>
    <xf numFmtId="0" fontId="0" fillId="0" borderId="25" xfId="0" applyBorder="1"/>
    <xf numFmtId="0" fontId="0" fillId="0" borderId="5" xfId="0" applyBorder="1"/>
    <xf numFmtId="0" fontId="0" fillId="0" borderId="28" xfId="0" applyBorder="1"/>
    <xf numFmtId="0" fontId="0" fillId="0" borderId="8" xfId="0" applyBorder="1"/>
    <xf numFmtId="0" fontId="0" fillId="0" borderId="29" xfId="0" applyBorder="1"/>
    <xf numFmtId="0" fontId="33" fillId="11" borderId="1" xfId="0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wrapText="1"/>
    </xf>
    <xf numFmtId="0" fontId="42" fillId="0" borderId="0" xfId="0" applyFont="1" applyAlignment="1">
      <alignment vertical="center" wrapText="1"/>
    </xf>
    <xf numFmtId="0" fontId="39" fillId="0" borderId="0" xfId="1" applyFont="1" applyFill="1" applyBorder="1"/>
    <xf numFmtId="0" fontId="40" fillId="0" borderId="0" xfId="1" applyFont="1" applyFill="1" applyBorder="1"/>
    <xf numFmtId="0" fontId="42" fillId="0" borderId="0" xfId="0" applyFont="1" applyAlignment="1">
      <alignment wrapText="1"/>
    </xf>
    <xf numFmtId="0" fontId="33" fillId="0" borderId="33" xfId="0" applyFont="1" applyBorder="1" applyAlignment="1">
      <alignment horizontal="center"/>
    </xf>
    <xf numFmtId="0" fontId="11" fillId="0" borderId="33" xfId="0" applyFont="1" applyBorder="1"/>
    <xf numFmtId="0" fontId="39" fillId="0" borderId="65" xfId="1" applyFont="1" applyBorder="1" applyAlignment="1">
      <alignment horizontal="center"/>
    </xf>
    <xf numFmtId="0" fontId="33" fillId="0" borderId="66" xfId="0" applyFont="1" applyBorder="1" applyAlignment="1">
      <alignment horizontal="center" vertical="center"/>
    </xf>
    <xf numFmtId="0" fontId="40" fillId="0" borderId="52" xfId="1" applyFont="1" applyBorder="1" applyAlignment="1">
      <alignment horizontal="center"/>
    </xf>
    <xf numFmtId="0" fontId="33" fillId="0" borderId="53" xfId="0" applyFont="1" applyBorder="1" applyAlignment="1">
      <alignment horizontal="center" vertical="center"/>
    </xf>
    <xf numFmtId="0" fontId="39" fillId="0" borderId="1" xfId="1" applyFont="1" applyFill="1" applyBorder="1" applyAlignment="1">
      <alignment horizontal="center"/>
    </xf>
    <xf numFmtId="0" fontId="12" fillId="0" borderId="0" xfId="1" applyFill="1" applyBorder="1"/>
    <xf numFmtId="0" fontId="40" fillId="0" borderId="24" xfId="1" applyFont="1" applyBorder="1"/>
    <xf numFmtId="0" fontId="11" fillId="5" borderId="24" xfId="0" applyFont="1" applyFill="1" applyBorder="1"/>
    <xf numFmtId="0" fontId="33" fillId="5" borderId="26" xfId="0" applyFont="1" applyFill="1" applyBorder="1"/>
    <xf numFmtId="0" fontId="11" fillId="5" borderId="26" xfId="0" applyFont="1" applyFill="1" applyBorder="1"/>
    <xf numFmtId="0" fontId="33" fillId="5" borderId="25" xfId="0" applyFont="1" applyFill="1" applyBorder="1"/>
    <xf numFmtId="0" fontId="40" fillId="5" borderId="0" xfId="1" applyFont="1" applyFill="1" applyBorder="1"/>
    <xf numFmtId="0" fontId="37" fillId="5" borderId="25" xfId="0" applyFont="1" applyFill="1" applyBorder="1"/>
    <xf numFmtId="0" fontId="37" fillId="5" borderId="0" xfId="0" applyFont="1" applyFill="1"/>
    <xf numFmtId="0" fontId="33" fillId="5" borderId="0" xfId="0" applyFont="1" applyFill="1"/>
    <xf numFmtId="0" fontId="40" fillId="0" borderId="25" xfId="1" applyFont="1" applyBorder="1"/>
    <xf numFmtId="0" fontId="11" fillId="5" borderId="0" xfId="0" applyFont="1" applyFill="1"/>
    <xf numFmtId="0" fontId="35" fillId="5" borderId="0" xfId="1" applyFont="1" applyFill="1" applyBorder="1"/>
    <xf numFmtId="0" fontId="11" fillId="5" borderId="25" xfId="0" applyFont="1" applyFill="1" applyBorder="1"/>
    <xf numFmtId="0" fontId="40" fillId="0" borderId="25" xfId="1" applyFont="1" applyFill="1" applyBorder="1"/>
    <xf numFmtId="0" fontId="40" fillId="5" borderId="25" xfId="1" applyFont="1" applyFill="1" applyBorder="1"/>
    <xf numFmtId="0" fontId="1" fillId="18" borderId="26" xfId="0" applyFont="1" applyFill="1" applyBorder="1"/>
    <xf numFmtId="0" fontId="1" fillId="18" borderId="23" xfId="0" applyFont="1" applyFill="1" applyBorder="1"/>
    <xf numFmtId="0" fontId="1" fillId="18" borderId="27" xfId="0" applyFont="1" applyFill="1" applyBorder="1"/>
    <xf numFmtId="0" fontId="33" fillId="0" borderId="7" xfId="0" applyFont="1" applyBorder="1"/>
    <xf numFmtId="0" fontId="12" fillId="0" borderId="1" xfId="1" applyFill="1" applyBorder="1" applyAlignment="1">
      <alignment horizontal="center" vertical="center"/>
    </xf>
    <xf numFmtId="0" fontId="12" fillId="0" borderId="34" xfId="1" applyBorder="1"/>
    <xf numFmtId="0" fontId="0" fillId="11" borderId="35" xfId="0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13" fillId="0" borderId="0" xfId="0" applyFont="1" applyAlignment="1">
      <alignment vertical="center"/>
    </xf>
    <xf numFmtId="0" fontId="1" fillId="0" borderId="67" xfId="0" applyFont="1" applyBorder="1"/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2" borderId="25" xfId="0" applyFill="1" applyBorder="1"/>
    <xf numFmtId="0" fontId="0" fillId="12" borderId="5" xfId="0" applyFill="1" applyBorder="1"/>
    <xf numFmtId="0" fontId="0" fillId="12" borderId="28" xfId="0" applyFill="1" applyBorder="1"/>
    <xf numFmtId="0" fontId="0" fillId="12" borderId="8" xfId="0" applyFill="1" applyBorder="1"/>
    <xf numFmtId="0" fontId="0" fillId="12" borderId="29" xfId="0" applyFill="1" applyBorder="1"/>
    <xf numFmtId="0" fontId="41" fillId="0" borderId="7" xfId="1" applyFont="1" applyBorder="1" applyAlignment="1">
      <alignment horizontal="center"/>
    </xf>
    <xf numFmtId="0" fontId="12" fillId="0" borderId="0" xfId="1" applyBorder="1" applyAlignment="1">
      <alignment horizontal="left"/>
    </xf>
    <xf numFmtId="0" fontId="33" fillId="0" borderId="1" xfId="0" applyFont="1" applyBorder="1" applyAlignment="1">
      <alignment horizontal="left"/>
    </xf>
    <xf numFmtId="0" fontId="39" fillId="0" borderId="1" xfId="1" applyFont="1" applyBorder="1" applyAlignment="1">
      <alignment horizontal="left"/>
    </xf>
    <xf numFmtId="0" fontId="40" fillId="0" borderId="1" xfId="1" applyFont="1" applyFill="1" applyBorder="1" applyAlignment="1">
      <alignment horizontal="left"/>
    </xf>
    <xf numFmtId="0" fontId="39" fillId="0" borderId="1" xfId="1" applyFont="1" applyBorder="1"/>
    <xf numFmtId="0" fontId="40" fillId="0" borderId="1" xfId="1" applyFont="1" applyFill="1" applyBorder="1"/>
    <xf numFmtId="0" fontId="11" fillId="0" borderId="0" xfId="0" applyFont="1" applyAlignment="1">
      <alignment horizontal="left"/>
    </xf>
    <xf numFmtId="0" fontId="11" fillId="0" borderId="1" xfId="1" applyFont="1" applyBorder="1"/>
    <xf numFmtId="0" fontId="11" fillId="0" borderId="8" xfId="1" applyFont="1" applyBorder="1"/>
    <xf numFmtId="0" fontId="41" fillId="0" borderId="1" xfId="1" applyFont="1" applyFill="1" applyBorder="1" applyAlignment="1">
      <alignment horizontal="center"/>
    </xf>
    <xf numFmtId="0" fontId="0" fillId="2" borderId="0" xfId="0" applyFill="1"/>
    <xf numFmtId="0" fontId="10" fillId="13" borderId="0" xfId="2" applyFont="1" applyFill="1" applyAlignment="1">
      <alignment horizontal="left"/>
    </xf>
    <xf numFmtId="0" fontId="40" fillId="0" borderId="0" xfId="1" applyFont="1" applyAlignment="1">
      <alignment horizontal="left"/>
    </xf>
    <xf numFmtId="0" fontId="37" fillId="0" borderId="0" xfId="0" applyFont="1" applyAlignment="1">
      <alignment horizontal="left"/>
    </xf>
    <xf numFmtId="0" fontId="40" fillId="0" borderId="0" xfId="1" applyFont="1" applyFill="1" applyAlignment="1">
      <alignment horizontal="left"/>
    </xf>
    <xf numFmtId="0" fontId="40" fillId="0" borderId="0" xfId="1" applyFont="1" applyFill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40" fillId="0" borderId="0" xfId="1" applyFont="1" applyFill="1"/>
    <xf numFmtId="0" fontId="33" fillId="0" borderId="0" xfId="0" applyFont="1" applyAlignment="1">
      <alignment horizontal="left" vertical="center"/>
    </xf>
    <xf numFmtId="0" fontId="45" fillId="0" borderId="0" xfId="0" applyFont="1"/>
    <xf numFmtId="0" fontId="12" fillId="0" borderId="1" xfId="1" applyBorder="1"/>
    <xf numFmtId="0" fontId="10" fillId="10" borderId="0" xfId="0" applyFont="1" applyFill="1" applyAlignment="1">
      <alignment horizontal="center"/>
    </xf>
    <xf numFmtId="0" fontId="11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33" fillId="0" borderId="1" xfId="0" applyFont="1" applyBorder="1" applyAlignment="1">
      <alignment horizontal="center"/>
    </xf>
    <xf numFmtId="0" fontId="12" fillId="0" borderId="1" xfId="1" applyFill="1" applyBorder="1" applyAlignment="1">
      <alignment horizontal="center"/>
    </xf>
    <xf numFmtId="0" fontId="38" fillId="0" borderId="1" xfId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12" fillId="0" borderId="19" xfId="1" applyBorder="1"/>
    <xf numFmtId="0" fontId="12" fillId="0" borderId="1" xfId="1" applyBorder="1"/>
    <xf numFmtId="0" fontId="10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40" fillId="0" borderId="1" xfId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2" fillId="0" borderId="7" xfId="1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12" fillId="0" borderId="1" xfId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21" xfId="1" applyBorder="1"/>
    <xf numFmtId="0" fontId="40" fillId="0" borderId="1" xfId="1" applyFont="1" applyFill="1" applyBorder="1" applyAlignment="1">
      <alignment horizontal="center"/>
    </xf>
    <xf numFmtId="0" fontId="39" fillId="0" borderId="1" xfId="1" applyFont="1" applyBorder="1" applyAlignment="1">
      <alignment horizontal="center"/>
    </xf>
    <xf numFmtId="0" fontId="12" fillId="0" borderId="0" xfId="1" applyBorder="1" applyAlignment="1">
      <alignment horizontal="center"/>
    </xf>
    <xf numFmtId="0" fontId="12" fillId="0" borderId="19" xfId="1" applyFill="1" applyBorder="1"/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9" xfId="1" applyBorder="1" applyAlignment="1"/>
    <xf numFmtId="0" fontId="11" fillId="0" borderId="31" xfId="0" applyFont="1" applyBorder="1" applyAlignment="1">
      <alignment horizontal="center"/>
    </xf>
    <xf numFmtId="0" fontId="12" fillId="0" borderId="22" xfId="1" applyBorder="1" applyAlignment="1"/>
    <xf numFmtId="0" fontId="12" fillId="0" borderId="20" xfId="1" applyBorder="1" applyAlignment="1"/>
    <xf numFmtId="0" fontId="12" fillId="0" borderId="21" xfId="1" applyBorder="1" applyAlignment="1"/>
    <xf numFmtId="0" fontId="12" fillId="0" borderId="18" xfId="1" applyBorder="1" applyAlignment="1"/>
    <xf numFmtId="0" fontId="31" fillId="0" borderId="1" xfId="1" applyFont="1" applyBorder="1" applyAlignment="1">
      <alignment horizontal="center"/>
    </xf>
    <xf numFmtId="0" fontId="31" fillId="0" borderId="7" xfId="1" applyFont="1" applyBorder="1" applyAlignment="1">
      <alignment horizontal="center"/>
    </xf>
    <xf numFmtId="0" fontId="31" fillId="0" borderId="1" xfId="1" applyFont="1" applyFill="1" applyBorder="1" applyAlignment="1">
      <alignment horizontal="center"/>
    </xf>
    <xf numFmtId="0" fontId="38" fillId="0" borderId="1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2" xfId="0" applyFill="1" applyBorder="1"/>
    <xf numFmtId="0" fontId="20" fillId="0" borderId="14" xfId="0" applyFont="1" applyBorder="1" applyAlignment="1">
      <alignment horizontal="left" vertical="center" indent="10"/>
    </xf>
    <xf numFmtId="0" fontId="16" fillId="0" borderId="67" xfId="0" applyFont="1" applyBorder="1" applyAlignment="1">
      <alignment horizontal="center"/>
    </xf>
    <xf numFmtId="0" fontId="33" fillId="0" borderId="0" xfId="0" applyFont="1" applyAlignment="1">
      <alignment vertical="center"/>
    </xf>
    <xf numFmtId="0" fontId="32" fillId="0" borderId="0" xfId="0" applyFont="1"/>
    <xf numFmtId="0" fontId="37" fillId="0" borderId="0" xfId="0" applyFont="1"/>
    <xf numFmtId="0" fontId="49" fillId="0" borderId="0" xfId="0" applyFont="1" applyAlignment="1">
      <alignment horizontal="left"/>
    </xf>
    <xf numFmtId="0" fontId="50" fillId="0" borderId="0" xfId="0" applyFont="1"/>
    <xf numFmtId="0" fontId="51" fillId="0" borderId="0" xfId="0" applyFont="1"/>
    <xf numFmtId="0" fontId="33" fillId="6" borderId="2" xfId="0" applyFont="1" applyFill="1" applyBorder="1" applyAlignment="1">
      <alignment horizontal="center"/>
    </xf>
    <xf numFmtId="0" fontId="33" fillId="7" borderId="2" xfId="0" applyFont="1" applyFill="1" applyBorder="1" applyAlignment="1">
      <alignment horizontal="center"/>
    </xf>
    <xf numFmtId="0" fontId="33" fillId="3" borderId="2" xfId="0" applyFont="1" applyFill="1" applyBorder="1" applyAlignment="1">
      <alignment horizontal="center"/>
    </xf>
    <xf numFmtId="0" fontId="36" fillId="4" borderId="2" xfId="0" applyFont="1" applyFill="1" applyBorder="1" applyAlignment="1">
      <alignment horizontal="center"/>
    </xf>
    <xf numFmtId="0" fontId="33" fillId="9" borderId="2" xfId="0" applyFont="1" applyFill="1" applyBorder="1" applyAlignment="1">
      <alignment horizontal="center"/>
    </xf>
    <xf numFmtId="0" fontId="33" fillId="11" borderId="2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2" fillId="0" borderId="31" xfId="1" applyBorder="1" applyAlignment="1">
      <alignment horizontal="center"/>
    </xf>
    <xf numFmtId="0" fontId="0" fillId="0" borderId="69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40" fillId="0" borderId="0" xfId="1" applyFont="1" applyBorder="1" applyAlignment="1">
      <alignment horizontal="center"/>
    </xf>
    <xf numFmtId="0" fontId="40" fillId="0" borderId="1" xfId="1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52" fillId="0" borderId="0" xfId="0" applyFont="1"/>
    <xf numFmtId="0" fontId="46" fillId="0" borderId="0" xfId="0" applyFont="1"/>
    <xf numFmtId="0" fontId="10" fillId="10" borderId="0" xfId="0" applyFont="1" applyFill="1"/>
    <xf numFmtId="0" fontId="39" fillId="0" borderId="1" xfId="1" applyFont="1" applyBorder="1" applyAlignment="1">
      <alignment horizontal="center" vertical="center"/>
    </xf>
    <xf numFmtId="0" fontId="35" fillId="5" borderId="25" xfId="1" applyFont="1" applyFill="1" applyBorder="1"/>
    <xf numFmtId="0" fontId="29" fillId="0" borderId="12" xfId="1" applyFont="1" applyBorder="1" applyAlignment="1">
      <alignment horizontal="center"/>
    </xf>
    <xf numFmtId="0" fontId="38" fillId="0" borderId="1" xfId="1" applyFont="1" applyBorder="1"/>
    <xf numFmtId="0" fontId="38" fillId="0" borderId="1" xfId="1" applyFont="1" applyBorder="1" applyAlignment="1">
      <alignment horizontal="left"/>
    </xf>
    <xf numFmtId="0" fontId="38" fillId="0" borderId="7" xfId="1" applyFont="1" applyBorder="1"/>
    <xf numFmtId="0" fontId="53" fillId="0" borderId="1" xfId="1" applyFont="1" applyBorder="1"/>
    <xf numFmtId="0" fontId="38" fillId="0" borderId="7" xfId="1" applyFont="1" applyBorder="1" applyAlignment="1">
      <alignment horizontal="center" vertical="center"/>
    </xf>
    <xf numFmtId="0" fontId="38" fillId="0" borderId="1" xfId="1" applyFont="1" applyBorder="1" applyAlignment="1">
      <alignment horizontal="center" vertical="center"/>
    </xf>
    <xf numFmtId="0" fontId="38" fillId="0" borderId="7" xfId="1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2" fillId="0" borderId="0" xfId="0" applyFont="1" applyAlignment="1">
      <alignment horizontal="center"/>
    </xf>
    <xf numFmtId="0" fontId="55" fillId="0" borderId="0" xfId="0" applyFont="1"/>
    <xf numFmtId="0" fontId="12" fillId="0" borderId="20" xfId="1" applyFill="1" applyBorder="1" applyAlignment="1"/>
    <xf numFmtId="0" fontId="31" fillId="0" borderId="19" xfId="1" applyFont="1" applyFill="1" applyBorder="1"/>
    <xf numFmtId="0" fontId="31" fillId="0" borderId="17" xfId="1" applyFont="1" applyFill="1" applyBorder="1"/>
    <xf numFmtId="0" fontId="7" fillId="2" borderId="10" xfId="0" applyFont="1" applyFill="1" applyBorder="1" applyAlignment="1">
      <alignment vertical="center"/>
    </xf>
    <xf numFmtId="0" fontId="7" fillId="2" borderId="67" xfId="0" applyFont="1" applyFill="1" applyBorder="1" applyAlignment="1">
      <alignment vertical="center"/>
    </xf>
    <xf numFmtId="0" fontId="12" fillId="0" borderId="19" xfId="1" applyFill="1" applyBorder="1"/>
    <xf numFmtId="0" fontId="12" fillId="0" borderId="20" xfId="1" applyFill="1" applyBorder="1"/>
    <xf numFmtId="0" fontId="12" fillId="0" borderId="69" xfId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0" fillId="10" borderId="0" xfId="0" applyFont="1" applyFill="1" applyAlignment="1">
      <alignment horizontal="center"/>
    </xf>
    <xf numFmtId="0" fontId="35" fillId="0" borderId="1" xfId="1" applyFont="1" applyBorder="1" applyAlignment="1">
      <alignment horizontal="center"/>
    </xf>
    <xf numFmtId="0" fontId="16" fillId="0" borderId="0" xfId="0" applyFont="1" applyAlignment="1">
      <alignment horizontal="left"/>
    </xf>
    <xf numFmtId="0" fontId="34" fillId="0" borderId="1" xfId="1" applyFont="1" applyBorder="1" applyAlignment="1">
      <alignment horizontal="center"/>
    </xf>
    <xf numFmtId="0" fontId="35" fillId="0" borderId="0" xfId="1" applyFont="1" applyBorder="1" applyAlignment="1">
      <alignment horizontal="center"/>
    </xf>
    <xf numFmtId="0" fontId="34" fillId="0" borderId="1" xfId="1" applyFont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10" borderId="2" xfId="0" applyFont="1" applyFill="1" applyBorder="1" applyAlignment="1">
      <alignment horizontal="center"/>
    </xf>
    <xf numFmtId="0" fontId="10" fillId="10" borderId="23" xfId="0" applyFont="1" applyFill="1" applyBorder="1" applyAlignment="1">
      <alignment horizontal="center"/>
    </xf>
    <xf numFmtId="0" fontId="10" fillId="10" borderId="3" xfId="0" applyFont="1" applyFill="1" applyBorder="1" applyAlignment="1">
      <alignment horizontal="center"/>
    </xf>
    <xf numFmtId="0" fontId="39" fillId="0" borderId="2" xfId="1" applyFont="1" applyBorder="1" applyAlignment="1">
      <alignment horizontal="center"/>
    </xf>
    <xf numFmtId="0" fontId="39" fillId="0" borderId="3" xfId="1" applyFont="1" applyBorder="1" applyAlignment="1">
      <alignment horizontal="center"/>
    </xf>
    <xf numFmtId="0" fontId="40" fillId="0" borderId="2" xfId="1" applyFont="1" applyBorder="1" applyAlignment="1">
      <alignment horizontal="center"/>
    </xf>
    <xf numFmtId="0" fontId="40" fillId="0" borderId="23" xfId="1" applyFont="1" applyBorder="1" applyAlignment="1">
      <alignment horizontal="center"/>
    </xf>
    <xf numFmtId="0" fontId="40" fillId="0" borderId="3" xfId="1" applyFont="1" applyBorder="1" applyAlignment="1">
      <alignment horizontal="center"/>
    </xf>
    <xf numFmtId="0" fontId="40" fillId="0" borderId="2" xfId="1" applyFont="1" applyFill="1" applyBorder="1" applyAlignment="1">
      <alignment horizontal="center"/>
    </xf>
    <xf numFmtId="0" fontId="40" fillId="0" borderId="3" xfId="1" applyFont="1" applyFill="1" applyBorder="1" applyAlignment="1">
      <alignment horizontal="center"/>
    </xf>
    <xf numFmtId="0" fontId="35" fillId="0" borderId="0" xfId="1" applyFont="1" applyFill="1" applyBorder="1" applyAlignment="1">
      <alignment horizontal="center"/>
    </xf>
    <xf numFmtId="0" fontId="40" fillId="0" borderId="2" xfId="1" applyFont="1" applyBorder="1" applyAlignment="1">
      <alignment horizontal="center" vertical="center"/>
    </xf>
    <xf numFmtId="0" fontId="40" fillId="0" borderId="3" xfId="1" applyFont="1" applyBorder="1" applyAlignment="1">
      <alignment horizontal="center" vertical="center"/>
    </xf>
    <xf numFmtId="0" fontId="35" fillId="0" borderId="2" xfId="1" applyFont="1" applyBorder="1" applyAlignment="1">
      <alignment horizontal="center"/>
    </xf>
    <xf numFmtId="0" fontId="35" fillId="0" borderId="3" xfId="1" applyFont="1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2" fillId="0" borderId="0" xfId="1" applyFill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0" fillId="12" borderId="31" xfId="0" applyFill="1" applyBorder="1" applyAlignment="1">
      <alignment horizontal="center"/>
    </xf>
    <xf numFmtId="0" fontId="0" fillId="12" borderId="32" xfId="0" applyFill="1" applyBorder="1" applyAlignment="1">
      <alignment horizontal="center"/>
    </xf>
    <xf numFmtId="0" fontId="0" fillId="12" borderId="3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69" xfId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34" fillId="0" borderId="1" xfId="1" applyFont="1" applyFill="1" applyBorder="1" applyAlignment="1">
      <alignment horizontal="center"/>
    </xf>
    <xf numFmtId="0" fontId="35" fillId="0" borderId="1" xfId="1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1" xfId="1" applyBorder="1" applyAlignment="1">
      <alignment horizontal="center" vertical="center" wrapText="1"/>
    </xf>
    <xf numFmtId="0" fontId="12" fillId="0" borderId="1" xfId="1" applyFill="1" applyBorder="1" applyAlignment="1">
      <alignment horizontal="center"/>
    </xf>
    <xf numFmtId="0" fontId="1" fillId="12" borderId="31" xfId="0" applyFont="1" applyFill="1" applyBorder="1" applyAlignment="1">
      <alignment horizontal="center"/>
    </xf>
    <xf numFmtId="0" fontId="1" fillId="12" borderId="32" xfId="0" applyFont="1" applyFill="1" applyBorder="1" applyAlignment="1">
      <alignment horizontal="center"/>
    </xf>
    <xf numFmtId="0" fontId="1" fillId="12" borderId="33" xfId="0" applyFont="1" applyFill="1" applyBorder="1" applyAlignment="1">
      <alignment horizontal="center"/>
    </xf>
    <xf numFmtId="0" fontId="10" fillId="10" borderId="0" xfId="0" applyFont="1" applyFill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34" fillId="0" borderId="2" xfId="1" applyFont="1" applyBorder="1" applyAlignment="1">
      <alignment horizontal="center"/>
    </xf>
    <xf numFmtId="0" fontId="34" fillId="0" borderId="3" xfId="1" applyFont="1" applyBorder="1" applyAlignment="1">
      <alignment horizontal="center"/>
    </xf>
    <xf numFmtId="0" fontId="34" fillId="0" borderId="23" xfId="1" applyFont="1" applyBorder="1" applyAlignment="1">
      <alignment horizontal="center"/>
    </xf>
    <xf numFmtId="0" fontId="35" fillId="0" borderId="2" xfId="1" applyFont="1" applyFill="1" applyBorder="1" applyAlignment="1">
      <alignment horizontal="center"/>
    </xf>
    <xf numFmtId="0" fontId="35" fillId="0" borderId="3" xfId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10" borderId="2" xfId="0" applyFont="1" applyFill="1" applyBorder="1" applyAlignment="1">
      <alignment horizontal="center" wrapText="1"/>
    </xf>
    <xf numFmtId="0" fontId="10" fillId="10" borderId="3" xfId="0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0" fillId="0" borderId="20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2" xfId="0" applyBorder="1" applyAlignment="1">
      <alignment horizontal="center"/>
    </xf>
    <xf numFmtId="0" fontId="12" fillId="0" borderId="1" xfId="1" applyBorder="1" applyAlignment="1">
      <alignment horizontal="center" wrapText="1"/>
    </xf>
    <xf numFmtId="0" fontId="38" fillId="0" borderId="1" xfId="1" applyFont="1" applyFill="1" applyBorder="1" applyAlignment="1">
      <alignment horizontal="center"/>
    </xf>
    <xf numFmtId="0" fontId="11" fillId="15" borderId="9" xfId="0" applyFont="1" applyFill="1" applyBorder="1" applyAlignment="1">
      <alignment horizontal="center"/>
    </xf>
    <xf numFmtId="0" fontId="11" fillId="15" borderId="10" xfId="0" applyFont="1" applyFill="1" applyBorder="1" applyAlignment="1">
      <alignment horizontal="center"/>
    </xf>
    <xf numFmtId="0" fontId="11" fillId="15" borderId="11" xfId="0" applyFont="1" applyFill="1" applyBorder="1" applyAlignment="1">
      <alignment horizontal="center"/>
    </xf>
    <xf numFmtId="0" fontId="11" fillId="15" borderId="14" xfId="0" applyFont="1" applyFill="1" applyBorder="1" applyAlignment="1">
      <alignment horizontal="center"/>
    </xf>
    <xf numFmtId="0" fontId="11" fillId="15" borderId="15" xfId="0" applyFont="1" applyFill="1" applyBorder="1" applyAlignment="1">
      <alignment horizontal="center"/>
    </xf>
    <xf numFmtId="0" fontId="11" fillId="15" borderId="16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12" fillId="0" borderId="19" xfId="1" applyBorder="1"/>
    <xf numFmtId="0" fontId="12" fillId="0" borderId="23" xfId="1" applyBorder="1"/>
    <xf numFmtId="0" fontId="12" fillId="0" borderId="3" xfId="1" applyBorder="1"/>
    <xf numFmtId="0" fontId="12" fillId="0" borderId="1" xfId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18" xfId="0" applyBorder="1" applyAlignment="1">
      <alignment horizontal="center"/>
    </xf>
    <xf numFmtId="0" fontId="23" fillId="0" borderId="13" xfId="0" applyFont="1" applyBorder="1" applyAlignment="1">
      <alignment horizontal="right" vertical="center"/>
    </xf>
    <xf numFmtId="0" fontId="23" fillId="0" borderId="16" xfId="0" applyFont="1" applyBorder="1" applyAlignment="1">
      <alignment horizontal="right" vertical="center"/>
    </xf>
    <xf numFmtId="0" fontId="16" fillId="0" borderId="31" xfId="0" applyFont="1" applyBorder="1" applyAlignment="1">
      <alignment horizontal="center" wrapText="1"/>
    </xf>
    <xf numFmtId="0" fontId="16" fillId="0" borderId="33" xfId="0" applyFont="1" applyBorder="1" applyAlignment="1">
      <alignment horizontal="center" wrapText="1"/>
    </xf>
    <xf numFmtId="0" fontId="10" fillId="10" borderId="31" xfId="0" applyFont="1" applyFill="1" applyBorder="1" applyAlignment="1">
      <alignment horizontal="center"/>
    </xf>
    <xf numFmtId="0" fontId="10" fillId="10" borderId="32" xfId="0" applyFont="1" applyFill="1" applyBorder="1" applyAlignment="1">
      <alignment horizontal="center"/>
    </xf>
    <xf numFmtId="0" fontId="10" fillId="10" borderId="33" xfId="0" applyFont="1" applyFill="1" applyBorder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2" fillId="0" borderId="40" xfId="1" applyBorder="1"/>
    <xf numFmtId="0" fontId="12" fillId="0" borderId="61" xfId="1" applyBorder="1" applyAlignment="1">
      <alignment horizontal="center"/>
    </xf>
    <xf numFmtId="0" fontId="12" fillId="0" borderId="62" xfId="1" applyBorder="1" applyAlignment="1">
      <alignment horizontal="center"/>
    </xf>
    <xf numFmtId="0" fontId="12" fillId="0" borderId="63" xfId="1" applyBorder="1" applyAlignment="1">
      <alignment horizontal="center"/>
    </xf>
    <xf numFmtId="0" fontId="12" fillId="0" borderId="45" xfId="1" applyBorder="1" applyAlignment="1">
      <alignment horizontal="center"/>
    </xf>
    <xf numFmtId="0" fontId="12" fillId="0" borderId="7" xfId="1" applyBorder="1" applyAlignment="1">
      <alignment horizontal="center"/>
    </xf>
    <xf numFmtId="0" fontId="12" fillId="0" borderId="47" xfId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12" fillId="5" borderId="21" xfId="1" applyFill="1" applyBorder="1" applyAlignment="1">
      <alignment horizontal="left"/>
    </xf>
    <xf numFmtId="0" fontId="12" fillId="5" borderId="38" xfId="1" applyFill="1" applyBorder="1" applyAlignment="1">
      <alignment horizontal="left"/>
    </xf>
    <xf numFmtId="0" fontId="1" fillId="0" borderId="38" xfId="0" applyFont="1" applyBorder="1" applyAlignment="1">
      <alignment horizontal="center"/>
    </xf>
    <xf numFmtId="0" fontId="12" fillId="0" borderId="38" xfId="1" applyBorder="1"/>
    <xf numFmtId="0" fontId="16" fillId="0" borderId="64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60" xfId="0" applyFont="1" applyBorder="1" applyAlignment="1">
      <alignment horizontal="center"/>
    </xf>
    <xf numFmtId="0" fontId="12" fillId="0" borderId="46" xfId="1" applyBorder="1" applyAlignment="1">
      <alignment horizontal="center"/>
    </xf>
    <xf numFmtId="0" fontId="12" fillId="0" borderId="49" xfId="1" applyBorder="1" applyAlignment="1">
      <alignment horizontal="center"/>
    </xf>
    <xf numFmtId="0" fontId="12" fillId="0" borderId="42" xfId="1" applyBorder="1" applyAlignment="1">
      <alignment horizontal="center"/>
    </xf>
    <xf numFmtId="0" fontId="12" fillId="0" borderId="23" xfId="1" applyBorder="1" applyAlignment="1">
      <alignment horizontal="center"/>
    </xf>
    <xf numFmtId="0" fontId="12" fillId="0" borderId="51" xfId="1" applyBorder="1" applyAlignment="1">
      <alignment horizontal="center"/>
    </xf>
    <xf numFmtId="0" fontId="12" fillId="0" borderId="40" xfId="1" applyBorder="1" applyAlignment="1">
      <alignment horizontal="center"/>
    </xf>
    <xf numFmtId="0" fontId="12" fillId="0" borderId="19" xfId="1" applyBorder="1" applyAlignment="1">
      <alignment horizontal="center"/>
    </xf>
    <xf numFmtId="0" fontId="12" fillId="0" borderId="20" xfId="1" applyBorder="1" applyAlignment="1">
      <alignment horizontal="center"/>
    </xf>
    <xf numFmtId="0" fontId="12" fillId="0" borderId="0" xfId="1" applyFill="1"/>
    <xf numFmtId="0" fontId="12" fillId="0" borderId="21" xfId="1" applyBorder="1" applyAlignment="1">
      <alignment horizontal="center"/>
    </xf>
    <xf numFmtId="0" fontId="12" fillId="0" borderId="22" xfId="1" applyBorder="1" applyAlignment="1">
      <alignment horizontal="center"/>
    </xf>
    <xf numFmtId="0" fontId="12" fillId="0" borderId="43" xfId="1" applyBorder="1" applyAlignment="1">
      <alignment horizontal="center"/>
    </xf>
    <xf numFmtId="0" fontId="12" fillId="0" borderId="18" xfId="1" applyBorder="1" applyAlignment="1">
      <alignment horizontal="center"/>
    </xf>
    <xf numFmtId="0" fontId="12" fillId="0" borderId="3" xfId="1" applyBorder="1" applyAlignment="1">
      <alignment horizontal="center"/>
    </xf>
    <xf numFmtId="0" fontId="12" fillId="0" borderId="41" xfId="1" applyBorder="1" applyAlignment="1">
      <alignment horizontal="center"/>
    </xf>
    <xf numFmtId="0" fontId="10" fillId="10" borderId="14" xfId="0" applyFont="1" applyFill="1" applyBorder="1" applyAlignment="1">
      <alignment horizontal="center"/>
    </xf>
    <xf numFmtId="0" fontId="10" fillId="10" borderId="15" xfId="0" applyFont="1" applyFill="1" applyBorder="1" applyAlignment="1">
      <alignment horizontal="center"/>
    </xf>
    <xf numFmtId="0" fontId="12" fillId="0" borderId="17" xfId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2" fillId="0" borderId="31" xfId="1" applyBorder="1" applyAlignment="1">
      <alignment horizontal="center"/>
    </xf>
    <xf numFmtId="0" fontId="12" fillId="0" borderId="32" xfId="1" applyBorder="1" applyAlignment="1">
      <alignment horizontal="center"/>
    </xf>
    <xf numFmtId="0" fontId="12" fillId="0" borderId="33" xfId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2" fillId="0" borderId="14" xfId="1" applyBorder="1" applyAlignment="1">
      <alignment horizontal="center"/>
    </xf>
    <xf numFmtId="0" fontId="12" fillId="0" borderId="15" xfId="1" applyBorder="1" applyAlignment="1">
      <alignment horizontal="center"/>
    </xf>
    <xf numFmtId="0" fontId="12" fillId="0" borderId="16" xfId="1" applyBorder="1" applyAlignment="1">
      <alignment horizontal="center"/>
    </xf>
    <xf numFmtId="0" fontId="12" fillId="0" borderId="48" xfId="1" applyBorder="1" applyAlignment="1">
      <alignment horizontal="center"/>
    </xf>
    <xf numFmtId="0" fontId="12" fillId="0" borderId="53" xfId="1" applyBorder="1" applyAlignment="1">
      <alignment horizontal="center"/>
    </xf>
    <xf numFmtId="0" fontId="12" fillId="0" borderId="52" xfId="1" applyBorder="1" applyAlignment="1">
      <alignment horizontal="center"/>
    </xf>
    <xf numFmtId="0" fontId="33" fillId="0" borderId="34" xfId="0" applyFont="1" applyBorder="1" applyAlignment="1">
      <alignment horizontal="center"/>
    </xf>
    <xf numFmtId="0" fontId="33" fillId="0" borderId="36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33" fillId="0" borderId="45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10" fillId="10" borderId="8" xfId="0" applyFont="1" applyFill="1" applyBorder="1" applyAlignment="1">
      <alignment horizontal="center"/>
    </xf>
    <xf numFmtId="0" fontId="0" fillId="12" borderId="34" xfId="0" applyFill="1" applyBorder="1" applyAlignment="1">
      <alignment horizontal="center"/>
    </xf>
    <xf numFmtId="0" fontId="0" fillId="12" borderId="35" xfId="0" applyFill="1" applyBorder="1" applyAlignment="1">
      <alignment horizontal="center"/>
    </xf>
    <xf numFmtId="0" fontId="0" fillId="12" borderId="36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40" fillId="0" borderId="1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9" fillId="0" borderId="0" xfId="1" applyFont="1" applyAlignment="1">
      <alignment horizontal="center"/>
    </xf>
    <xf numFmtId="0" fontId="19" fillId="0" borderId="13" xfId="1" applyFont="1" applyBorder="1" applyAlignment="1">
      <alignment horizontal="center"/>
    </xf>
    <xf numFmtId="0" fontId="39" fillId="0" borderId="1" xfId="1" applyFont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0" borderId="34" xfId="1" applyFill="1" applyBorder="1" applyAlignment="1">
      <alignment horizontal="center"/>
    </xf>
    <xf numFmtId="0" fontId="12" fillId="0" borderId="35" xfId="1" applyFill="1" applyBorder="1" applyAlignment="1">
      <alignment horizontal="center"/>
    </xf>
    <xf numFmtId="0" fontId="12" fillId="0" borderId="36" xfId="1" applyFill="1" applyBorder="1" applyAlignment="1">
      <alignment horizontal="center"/>
    </xf>
    <xf numFmtId="0" fontId="12" fillId="0" borderId="19" xfId="1" applyFill="1" applyBorder="1" applyAlignment="1">
      <alignment horizontal="center"/>
    </xf>
    <xf numFmtId="0" fontId="12" fillId="0" borderId="20" xfId="1" applyFill="1" applyBorder="1" applyAlignment="1">
      <alignment horizontal="center"/>
    </xf>
    <xf numFmtId="0" fontId="12" fillId="0" borderId="21" xfId="1" applyFill="1" applyBorder="1" applyAlignment="1">
      <alignment horizontal="center"/>
    </xf>
    <xf numFmtId="0" fontId="12" fillId="0" borderId="38" xfId="1" applyFill="1" applyBorder="1" applyAlignment="1">
      <alignment horizontal="center"/>
    </xf>
    <xf numFmtId="0" fontId="12" fillId="0" borderId="22" xfId="1" applyFill="1" applyBorder="1" applyAlignment="1">
      <alignment horizontal="center"/>
    </xf>
    <xf numFmtId="0" fontId="12" fillId="0" borderId="21" xfId="1" applyBorder="1" applyAlignment="1">
      <alignment horizontal="center" vertical="center"/>
    </xf>
    <xf numFmtId="0" fontId="12" fillId="0" borderId="22" xfId="1" applyBorder="1" applyAlignment="1">
      <alignment horizontal="center" vertical="center"/>
    </xf>
    <xf numFmtId="0" fontId="12" fillId="0" borderId="17" xfId="1" applyFill="1" applyBorder="1" applyAlignment="1">
      <alignment horizontal="center"/>
    </xf>
    <xf numFmtId="0" fontId="12" fillId="0" borderId="37" xfId="1" applyFill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2" fillId="0" borderId="40" xfId="1" applyBorder="1" applyAlignment="1">
      <alignment horizontal="center" vertical="center"/>
    </xf>
    <xf numFmtId="0" fontId="12" fillId="0" borderId="51" xfId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2" fillId="0" borderId="18" xfId="1" applyFill="1" applyBorder="1" applyAlignment="1">
      <alignment horizontal="center"/>
    </xf>
    <xf numFmtId="0" fontId="12" fillId="0" borderId="19" xfId="1" applyBorder="1" applyAlignment="1">
      <alignment horizontal="center" vertical="center"/>
    </xf>
    <xf numFmtId="0" fontId="12" fillId="0" borderId="20" xfId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5" xfId="0" applyFont="1" applyBorder="1" applyAlignment="1">
      <alignment horizontal="center"/>
    </xf>
    <xf numFmtId="0" fontId="12" fillId="0" borderId="52" xfId="1" applyBorder="1" applyAlignment="1">
      <alignment horizontal="center" vertical="center"/>
    </xf>
    <xf numFmtId="0" fontId="12" fillId="0" borderId="53" xfId="1" applyBorder="1" applyAlignment="1">
      <alignment horizontal="center" vertical="center"/>
    </xf>
    <xf numFmtId="0" fontId="10" fillId="10" borderId="16" xfId="0" applyFont="1" applyFill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2" fillId="5" borderId="19" xfId="1" applyFill="1" applyBorder="1"/>
    <xf numFmtId="0" fontId="12" fillId="5" borderId="1" xfId="1" applyFill="1" applyBorder="1"/>
    <xf numFmtId="0" fontId="12" fillId="0" borderId="2" xfId="1" applyBorder="1" applyAlignment="1">
      <alignment horizontal="left"/>
    </xf>
    <xf numFmtId="0" fontId="12" fillId="0" borderId="23" xfId="1" applyBorder="1" applyAlignment="1">
      <alignment horizontal="left"/>
    </xf>
    <xf numFmtId="0" fontId="12" fillId="0" borderId="3" xfId="1" applyBorder="1" applyAlignment="1">
      <alignment horizontal="left"/>
    </xf>
    <xf numFmtId="0" fontId="7" fillId="2" borderId="31" xfId="0" applyFont="1" applyFill="1" applyBorder="1" applyAlignment="1">
      <alignment horizontal="center" vertical="center"/>
    </xf>
    <xf numFmtId="0" fontId="12" fillId="0" borderId="45" xfId="1" applyBorder="1"/>
    <xf numFmtId="0" fontId="12" fillId="0" borderId="7" xfId="1" applyBorder="1"/>
    <xf numFmtId="0" fontId="0" fillId="0" borderId="7" xfId="0" applyBorder="1" applyAlignment="1">
      <alignment horizontal="center"/>
    </xf>
    <xf numFmtId="0" fontId="0" fillId="0" borderId="47" xfId="0" applyBorder="1" applyAlignment="1">
      <alignment horizontal="center"/>
    </xf>
    <xf numFmtId="0" fontId="12" fillId="5" borderId="21" xfId="1" applyFill="1" applyBorder="1"/>
    <xf numFmtId="0" fontId="12" fillId="5" borderId="38" xfId="1" applyFill="1" applyBorder="1"/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2" fillId="0" borderId="31" xfId="1" applyFill="1" applyBorder="1" applyAlignment="1">
      <alignment horizontal="center"/>
    </xf>
    <xf numFmtId="0" fontId="12" fillId="0" borderId="32" xfId="1" applyFill="1" applyBorder="1" applyAlignment="1">
      <alignment horizontal="center"/>
    </xf>
    <xf numFmtId="0" fontId="12" fillId="0" borderId="33" xfId="1" applyFill="1" applyBorder="1" applyAlignment="1">
      <alignment horizontal="center"/>
    </xf>
    <xf numFmtId="0" fontId="10" fillId="10" borderId="12" xfId="0" applyFont="1" applyFill="1" applyBorder="1" applyAlignment="1">
      <alignment horizontal="center"/>
    </xf>
    <xf numFmtId="0" fontId="10" fillId="10" borderId="0" xfId="0" applyFont="1" applyFill="1" applyBorder="1" applyAlignment="1">
      <alignment horizontal="center"/>
    </xf>
    <xf numFmtId="0" fontId="12" fillId="0" borderId="21" xfId="1" applyBorder="1" applyAlignment="1">
      <alignment horizontal="left"/>
    </xf>
    <xf numFmtId="0" fontId="12" fillId="0" borderId="38" xfId="1" applyBorder="1" applyAlignment="1">
      <alignment horizontal="left"/>
    </xf>
    <xf numFmtId="0" fontId="1" fillId="0" borderId="0" xfId="0" applyFont="1" applyAlignment="1">
      <alignment horizontal="left"/>
    </xf>
    <xf numFmtId="0" fontId="12" fillId="0" borderId="17" xfId="1" applyBorder="1" applyAlignment="1">
      <alignment horizontal="left"/>
    </xf>
    <xf numFmtId="0" fontId="12" fillId="0" borderId="37" xfId="1" applyBorder="1" applyAlignment="1">
      <alignment horizontal="left"/>
    </xf>
    <xf numFmtId="0" fontId="12" fillId="0" borderId="19" xfId="1" applyBorder="1" applyAlignment="1">
      <alignment horizontal="left"/>
    </xf>
    <xf numFmtId="0" fontId="12" fillId="0" borderId="1" xfId="1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12" fillId="0" borderId="7" xfId="1" applyBorder="1" applyAlignment="1">
      <alignment horizontal="left"/>
    </xf>
    <xf numFmtId="0" fontId="12" fillId="0" borderId="1" xfId="1" applyBorder="1" applyAlignment="1">
      <alignment horizontal="center"/>
    </xf>
    <xf numFmtId="0" fontId="0" fillId="12" borderId="0" xfId="0" applyFill="1" applyAlignment="1">
      <alignment horizontal="left" wrapText="1"/>
    </xf>
    <xf numFmtId="0" fontId="0" fillId="12" borderId="1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2" xfId="1" applyBorder="1" applyAlignment="1">
      <alignment horizontal="center"/>
    </xf>
    <xf numFmtId="0" fontId="12" fillId="0" borderId="44" xfId="1" applyBorder="1" applyAlignment="1">
      <alignment horizontal="center"/>
    </xf>
    <xf numFmtId="0" fontId="10" fillId="10" borderId="38" xfId="0" applyFont="1" applyFill="1" applyBorder="1" applyAlignment="1">
      <alignment horizontal="center"/>
    </xf>
    <xf numFmtId="0" fontId="10" fillId="10" borderId="22" xfId="0" applyFont="1" applyFill="1" applyBorder="1" applyAlignment="1">
      <alignment horizontal="center"/>
    </xf>
    <xf numFmtId="0" fontId="12" fillId="0" borderId="50" xfId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/>
    </xf>
    <xf numFmtId="0" fontId="7" fillId="2" borderId="46" xfId="0" applyFont="1" applyFill="1" applyBorder="1" applyAlignment="1">
      <alignment horizontal="center"/>
    </xf>
    <xf numFmtId="0" fontId="7" fillId="2" borderId="49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2" fillId="0" borderId="21" xfId="1" applyBorder="1"/>
    <xf numFmtId="0" fontId="10" fillId="10" borderId="21" xfId="0" applyFont="1" applyFill="1" applyBorder="1" applyAlignment="1">
      <alignment horizontal="center"/>
    </xf>
    <xf numFmtId="0" fontId="37" fillId="0" borderId="24" xfId="0" quotePrefix="1" applyFont="1" applyBorder="1" applyAlignment="1">
      <alignment horizontal="center" vertical="center"/>
    </xf>
    <xf numFmtId="0" fontId="37" fillId="0" borderId="27" xfId="0" quotePrefix="1" applyFont="1" applyBorder="1" applyAlignment="1">
      <alignment horizontal="center" vertical="center"/>
    </xf>
    <xf numFmtId="0" fontId="37" fillId="0" borderId="25" xfId="0" quotePrefix="1" applyFont="1" applyBorder="1" applyAlignment="1">
      <alignment horizontal="center" vertical="center"/>
    </xf>
    <xf numFmtId="0" fontId="37" fillId="0" borderId="5" xfId="0" quotePrefix="1" applyFont="1" applyBorder="1" applyAlignment="1">
      <alignment horizontal="center" vertical="center"/>
    </xf>
    <xf numFmtId="0" fontId="35" fillId="0" borderId="73" xfId="1" applyFont="1" applyBorder="1" applyAlignment="1">
      <alignment horizontal="center" vertical="center"/>
    </xf>
    <xf numFmtId="0" fontId="37" fillId="0" borderId="27" xfId="0" quotePrefix="1" applyFont="1" applyBorder="1" applyAlignment="1">
      <alignment horizontal="center"/>
    </xf>
    <xf numFmtId="0" fontId="37" fillId="0" borderId="6" xfId="0" quotePrefix="1" applyFont="1" applyBorder="1" applyAlignment="1">
      <alignment horizontal="center"/>
    </xf>
    <xf numFmtId="0" fontId="35" fillId="0" borderId="24" xfId="1" applyFont="1" applyBorder="1" applyAlignment="1">
      <alignment horizontal="center" vertical="center"/>
    </xf>
    <xf numFmtId="0" fontId="35" fillId="0" borderId="27" xfId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0" fillId="0" borderId="81" xfId="1" applyFont="1" applyBorder="1" applyAlignment="1">
      <alignment horizontal="center"/>
    </xf>
    <xf numFmtId="0" fontId="40" fillId="0" borderId="69" xfId="1" applyFont="1" applyBorder="1" applyAlignment="1">
      <alignment horizontal="center"/>
    </xf>
    <xf numFmtId="0" fontId="37" fillId="0" borderId="72" xfId="0" quotePrefix="1" applyFont="1" applyBorder="1" applyAlignment="1">
      <alignment horizontal="center" vertical="center"/>
    </xf>
    <xf numFmtId="0" fontId="37" fillId="0" borderId="69" xfId="0" quotePrefix="1" applyFont="1" applyBorder="1" applyAlignment="1">
      <alignment horizontal="center" vertical="center"/>
    </xf>
    <xf numFmtId="0" fontId="37" fillId="0" borderId="74" xfId="0" quotePrefix="1" applyFont="1" applyBorder="1" applyAlignment="1">
      <alignment horizontal="center" vertical="center"/>
    </xf>
    <xf numFmtId="0" fontId="37" fillId="0" borderId="73" xfId="0" quotePrefix="1" applyFont="1" applyBorder="1" applyAlignment="1">
      <alignment horizontal="center" vertical="center"/>
    </xf>
    <xf numFmtId="0" fontId="35" fillId="0" borderId="79" xfId="1" applyFont="1" applyBorder="1" applyAlignment="1">
      <alignment horizontal="center" vertical="center"/>
    </xf>
    <xf numFmtId="0" fontId="35" fillId="0" borderId="80" xfId="1" applyFont="1" applyBorder="1" applyAlignment="1">
      <alignment horizontal="center" vertical="center"/>
    </xf>
    <xf numFmtId="0" fontId="11" fillId="18" borderId="2" xfId="0" applyFont="1" applyFill="1" applyBorder="1" applyAlignment="1">
      <alignment horizontal="center"/>
    </xf>
    <xf numFmtId="0" fontId="11" fillId="18" borderId="23" xfId="0" applyFont="1" applyFill="1" applyBorder="1" applyAlignment="1">
      <alignment horizontal="center"/>
    </xf>
    <xf numFmtId="0" fontId="11" fillId="18" borderId="3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40" fillId="0" borderId="1" xfId="1" applyFont="1" applyFill="1" applyBorder="1" applyAlignment="1">
      <alignment horizontal="center"/>
    </xf>
    <xf numFmtId="0" fontId="12" fillId="0" borderId="0" xfId="1" applyBorder="1" applyAlignment="1">
      <alignment horizontal="center"/>
    </xf>
    <xf numFmtId="0" fontId="40" fillId="0" borderId="7" xfId="1" applyFont="1" applyBorder="1" applyAlignment="1">
      <alignment horizontal="center"/>
    </xf>
    <xf numFmtId="0" fontId="40" fillId="0" borderId="7" xfId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39" fillId="0" borderId="24" xfId="1" applyFont="1" applyBorder="1" applyAlignment="1">
      <alignment horizontal="center" vertical="center"/>
    </xf>
    <xf numFmtId="0" fontId="39" fillId="0" borderId="70" xfId="1" applyFont="1" applyBorder="1" applyAlignment="1">
      <alignment horizontal="center" vertical="center"/>
    </xf>
    <xf numFmtId="0" fontId="39" fillId="0" borderId="28" xfId="1" applyFont="1" applyBorder="1" applyAlignment="1">
      <alignment horizontal="center" vertical="center"/>
    </xf>
    <xf numFmtId="0" fontId="39" fillId="0" borderId="71" xfId="1" applyFont="1" applyBorder="1" applyAlignment="1">
      <alignment horizontal="center" vertical="center"/>
    </xf>
    <xf numFmtId="0" fontId="40" fillId="0" borderId="69" xfId="1" applyFont="1" applyBorder="1" applyAlignment="1">
      <alignment horizontal="center" vertical="center"/>
    </xf>
    <xf numFmtId="0" fontId="35" fillId="0" borderId="69" xfId="1" applyFont="1" applyBorder="1" applyAlignment="1">
      <alignment horizontal="center" vertical="center"/>
    </xf>
    <xf numFmtId="0" fontId="47" fillId="0" borderId="31" xfId="0" applyFont="1" applyBorder="1" applyAlignment="1">
      <alignment horizontal="center"/>
    </xf>
    <xf numFmtId="0" fontId="47" fillId="0" borderId="32" xfId="0" applyFont="1" applyBorder="1" applyAlignment="1">
      <alignment horizontal="center"/>
    </xf>
    <xf numFmtId="0" fontId="47" fillId="0" borderId="33" xfId="0" applyFont="1" applyBorder="1" applyAlignment="1">
      <alignment horizontal="center"/>
    </xf>
    <xf numFmtId="0" fontId="1" fillId="18" borderId="42" xfId="0" applyFont="1" applyFill="1" applyBorder="1" applyAlignment="1">
      <alignment horizontal="center"/>
    </xf>
    <xf numFmtId="0" fontId="1" fillId="18" borderId="46" xfId="0" applyFont="1" applyFill="1" applyBorder="1" applyAlignment="1">
      <alignment horizontal="center"/>
    </xf>
    <xf numFmtId="0" fontId="1" fillId="18" borderId="49" xfId="0" applyFont="1" applyFill="1" applyBorder="1" applyAlignment="1">
      <alignment horizontal="center"/>
    </xf>
    <xf numFmtId="0" fontId="1" fillId="18" borderId="24" xfId="0" applyFont="1" applyFill="1" applyBorder="1" applyAlignment="1">
      <alignment horizontal="center"/>
    </xf>
    <xf numFmtId="0" fontId="1" fillId="18" borderId="26" xfId="0" applyFont="1" applyFill="1" applyBorder="1" applyAlignment="1">
      <alignment horizontal="center"/>
    </xf>
    <xf numFmtId="0" fontId="1" fillId="18" borderId="27" xfId="0" applyFont="1" applyFill="1" applyBorder="1" applyAlignment="1">
      <alignment horizontal="center"/>
    </xf>
    <xf numFmtId="0" fontId="40" fillId="0" borderId="25" xfId="1" applyFont="1" applyFill="1" applyBorder="1" applyAlignment="1"/>
    <xf numFmtId="0" fontId="40" fillId="0" borderId="0" xfId="1" applyFont="1" applyFill="1" applyBorder="1" applyAlignment="1"/>
    <xf numFmtId="0" fontId="35" fillId="5" borderId="25" xfId="1" applyFont="1" applyFill="1" applyBorder="1" applyAlignment="1"/>
    <xf numFmtId="0" fontId="35" fillId="5" borderId="0" xfId="1" applyFont="1" applyFill="1" applyBorder="1" applyAlignment="1"/>
    <xf numFmtId="0" fontId="7" fillId="2" borderId="8" xfId="0" applyFont="1" applyFill="1" applyBorder="1" applyAlignment="1">
      <alignment horizontal="center"/>
    </xf>
    <xf numFmtId="0" fontId="11" fillId="18" borderId="24" xfId="0" applyFont="1" applyFill="1" applyBorder="1" applyAlignment="1">
      <alignment horizontal="center"/>
    </xf>
    <xf numFmtId="0" fontId="11" fillId="18" borderId="26" xfId="0" applyFont="1" applyFill="1" applyBorder="1" applyAlignment="1">
      <alignment horizontal="center"/>
    </xf>
    <xf numFmtId="0" fontId="35" fillId="0" borderId="75" xfId="1" applyFont="1" applyBorder="1" applyAlignment="1">
      <alignment horizontal="center" vertical="center"/>
    </xf>
    <xf numFmtId="0" fontId="35" fillId="0" borderId="72" xfId="1" applyFont="1" applyBorder="1" applyAlignment="1">
      <alignment horizontal="center" vertical="center"/>
    </xf>
    <xf numFmtId="0" fontId="37" fillId="0" borderId="69" xfId="0" quotePrefix="1" applyFont="1" applyBorder="1" applyAlignment="1">
      <alignment horizontal="center"/>
    </xf>
    <xf numFmtId="0" fontId="11" fillId="0" borderId="69" xfId="0" applyFont="1" applyBorder="1" applyAlignment="1">
      <alignment horizontal="center" vertical="center"/>
    </xf>
    <xf numFmtId="0" fontId="37" fillId="0" borderId="76" xfId="0" quotePrefix="1" applyFont="1" applyBorder="1" applyAlignment="1">
      <alignment horizontal="center" vertical="center"/>
    </xf>
    <xf numFmtId="0" fontId="37" fillId="0" borderId="77" xfId="0" quotePrefix="1" applyFont="1" applyBorder="1" applyAlignment="1">
      <alignment horizontal="center" vertical="center"/>
    </xf>
    <xf numFmtId="0" fontId="37" fillId="0" borderId="78" xfId="0" quotePrefix="1" applyFont="1" applyBorder="1" applyAlignment="1">
      <alignment horizontal="center" vertical="center"/>
    </xf>
    <xf numFmtId="0" fontId="37" fillId="0" borderId="75" xfId="0" quotePrefix="1" applyFont="1" applyBorder="1" applyAlignment="1">
      <alignment horizontal="center" vertical="center"/>
    </xf>
    <xf numFmtId="0" fontId="40" fillId="0" borderId="73" xfId="1" applyFont="1" applyFill="1" applyBorder="1" applyAlignment="1">
      <alignment horizontal="center"/>
    </xf>
    <xf numFmtId="0" fontId="1" fillId="18" borderId="9" xfId="0" applyFont="1" applyFill="1" applyBorder="1" applyAlignment="1">
      <alignment horizontal="center"/>
    </xf>
    <xf numFmtId="0" fontId="1" fillId="18" borderId="10" xfId="0" applyFont="1" applyFill="1" applyBorder="1" applyAlignment="1">
      <alignment horizontal="center"/>
    </xf>
    <xf numFmtId="0" fontId="1" fillId="18" borderId="1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12" fillId="0" borderId="20" xfId="1" applyBorder="1"/>
    <xf numFmtId="0" fontId="12" fillId="0" borderId="28" xfId="1" applyBorder="1"/>
    <xf numFmtId="0" fontId="12" fillId="0" borderId="8" xfId="1" applyBorder="1"/>
    <xf numFmtId="0" fontId="12" fillId="0" borderId="29" xfId="1" applyBorder="1"/>
    <xf numFmtId="0" fontId="1" fillId="0" borderId="21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2" fillId="0" borderId="21" xfId="1" applyFont="1" applyBorder="1" applyAlignment="1">
      <alignment horizontal="center"/>
    </xf>
    <xf numFmtId="0" fontId="12" fillId="0" borderId="22" xfId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2" fillId="0" borderId="45" xfId="1" applyFill="1" applyBorder="1" applyAlignment="1">
      <alignment horizontal="center"/>
    </xf>
    <xf numFmtId="0" fontId="12" fillId="0" borderId="7" xfId="1" applyFill="1" applyBorder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47" xfId="1" applyFont="1" applyBorder="1" applyAlignment="1">
      <alignment horizontal="center"/>
    </xf>
    <xf numFmtId="0" fontId="12" fillId="0" borderId="38" xfId="1" applyFont="1" applyBorder="1" applyAlignment="1">
      <alignment horizontal="center"/>
    </xf>
    <xf numFmtId="0" fontId="21" fillId="2" borderId="12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2" fillId="0" borderId="51" xfId="1" applyBorder="1"/>
    <xf numFmtId="0" fontId="12" fillId="5" borderId="22" xfId="1" applyFill="1" applyBorder="1" applyAlignment="1">
      <alignment horizontal="left"/>
    </xf>
    <xf numFmtId="0" fontId="12" fillId="0" borderId="19" xfId="1" applyFill="1" applyBorder="1"/>
    <xf numFmtId="0" fontId="12" fillId="0" borderId="1" xfId="1" applyFill="1" applyBorder="1"/>
    <xf numFmtId="0" fontId="12" fillId="0" borderId="20" xfId="1" applyFill="1" applyBorder="1"/>
    <xf numFmtId="0" fontId="12" fillId="0" borderId="17" xfId="1" applyBorder="1" applyAlignment="1"/>
    <xf numFmtId="0" fontId="12" fillId="0" borderId="37" xfId="1" applyBorder="1" applyAlignment="1"/>
    <xf numFmtId="0" fontId="12" fillId="0" borderId="18" xfId="1" applyBorder="1" applyAlignment="1"/>
    <xf numFmtId="0" fontId="12" fillId="0" borderId="19" xfId="1" applyBorder="1" applyAlignment="1"/>
    <xf numFmtId="0" fontId="12" fillId="0" borderId="1" xfId="1" applyBorder="1" applyAlignment="1"/>
    <xf numFmtId="0" fontId="12" fillId="0" borderId="20" xfId="1" applyBorder="1" applyAlignment="1"/>
    <xf numFmtId="0" fontId="14" fillId="0" borderId="1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" fillId="0" borderId="22" xfId="0" applyFont="1" applyBorder="1" applyAlignment="1">
      <alignment horizontal="center"/>
    </xf>
    <xf numFmtId="0" fontId="2" fillId="13" borderId="0" xfId="0" applyFont="1" applyFill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14" borderId="17" xfId="0" applyFill="1" applyBorder="1" applyAlignment="1">
      <alignment horizontal="center"/>
    </xf>
    <xf numFmtId="0" fontId="0" fillId="14" borderId="37" xfId="0" applyFill="1" applyBorder="1" applyAlignment="1">
      <alignment horizontal="center"/>
    </xf>
    <xf numFmtId="0" fontId="0" fillId="14" borderId="18" xfId="0" applyFill="1" applyBorder="1" applyAlignment="1">
      <alignment horizontal="center"/>
    </xf>
    <xf numFmtId="0" fontId="0" fillId="14" borderId="14" xfId="0" applyFill="1" applyBorder="1" applyAlignment="1">
      <alignment horizontal="center" wrapText="1"/>
    </xf>
    <xf numFmtId="0" fontId="0" fillId="14" borderId="15" xfId="0" applyFill="1" applyBorder="1" applyAlignment="1">
      <alignment horizontal="center"/>
    </xf>
    <xf numFmtId="0" fontId="0" fillId="14" borderId="16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13" borderId="8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2" fontId="0" fillId="0" borderId="6" xfId="0" applyNumberFormat="1" applyBorder="1" applyAlignment="1">
      <alignment horizontal="center" vertical="center"/>
    </xf>
    <xf numFmtId="12" fontId="0" fillId="0" borderId="4" xfId="0" applyNumberFormat="1" applyBorder="1" applyAlignment="1">
      <alignment horizontal="center" vertical="center"/>
    </xf>
    <xf numFmtId="12" fontId="0" fillId="0" borderId="7" xfId="0" applyNumberForma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/>
    </xf>
    <xf numFmtId="0" fontId="12" fillId="0" borderId="45" xfId="1" applyBorder="1" applyAlignment="1"/>
    <xf numFmtId="0" fontId="12" fillId="0" borderId="7" xfId="1" applyBorder="1" applyAlignment="1"/>
    <xf numFmtId="0" fontId="12" fillId="0" borderId="47" xfId="1" applyBorder="1" applyAlignment="1"/>
    <xf numFmtId="0" fontId="12" fillId="0" borderId="21" xfId="1" applyBorder="1" applyAlignment="1"/>
    <xf numFmtId="0" fontId="12" fillId="0" borderId="38" xfId="1" applyBorder="1" applyAlignment="1"/>
    <xf numFmtId="0" fontId="38" fillId="0" borderId="7" xfId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2" fillId="0" borderId="22" xfId="1" applyBorder="1" applyAlignment="1"/>
    <xf numFmtId="0" fontId="0" fillId="0" borderId="30" xfId="0" applyBorder="1" applyAlignment="1">
      <alignment horizontal="center" vertical="center"/>
    </xf>
    <xf numFmtId="0" fontId="12" fillId="0" borderId="50" xfId="1" applyBorder="1" applyAlignment="1"/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0" fillId="0" borderId="3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8" xfId="0" applyBorder="1" applyAlignment="1">
      <alignment horizontal="left"/>
    </xf>
    <xf numFmtId="0" fontId="7" fillId="10" borderId="0" xfId="0" applyFont="1" applyFill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31" fillId="0" borderId="19" xfId="1" applyFont="1" applyBorder="1" applyAlignment="1">
      <alignment horizontal="left"/>
    </xf>
    <xf numFmtId="0" fontId="31" fillId="0" borderId="1" xfId="1" applyFont="1" applyBorder="1" applyAlignment="1">
      <alignment horizontal="left"/>
    </xf>
    <xf numFmtId="0" fontId="32" fillId="0" borderId="37" xfId="0" applyFont="1" applyBorder="1" applyAlignment="1">
      <alignment horizontal="center"/>
    </xf>
    <xf numFmtId="0" fontId="32" fillId="0" borderId="18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1" fillId="0" borderId="14" xfId="1" applyFont="1" applyBorder="1" applyAlignment="1">
      <alignment horizontal="left"/>
    </xf>
    <xf numFmtId="0" fontId="31" fillId="0" borderId="15" xfId="1" applyFont="1" applyBorder="1" applyAlignment="1">
      <alignment horizontal="left"/>
    </xf>
    <xf numFmtId="0" fontId="31" fillId="0" borderId="82" xfId="1" applyFont="1" applyBorder="1" applyAlignment="1">
      <alignment horizontal="left"/>
    </xf>
    <xf numFmtId="0" fontId="12" fillId="0" borderId="83" xfId="1" applyBorder="1" applyAlignment="1">
      <alignment horizontal="left"/>
    </xf>
    <xf numFmtId="0" fontId="12" fillId="0" borderId="15" xfId="1" applyBorder="1" applyAlignment="1">
      <alignment horizontal="left"/>
    </xf>
    <xf numFmtId="0" fontId="12" fillId="0" borderId="82" xfId="1" applyBorder="1" applyAlignment="1">
      <alignment horizontal="left"/>
    </xf>
    <xf numFmtId="0" fontId="32" fillId="0" borderId="62" xfId="0" applyFont="1" applyBorder="1" applyAlignment="1">
      <alignment horizontal="left"/>
    </xf>
    <xf numFmtId="0" fontId="32" fillId="0" borderId="38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8" fillId="0" borderId="1" xfId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9" xfId="0" applyBorder="1" applyAlignment="1">
      <alignment horizontal="center"/>
    </xf>
    <xf numFmtId="0" fontId="41" fillId="0" borderId="1" xfId="1" applyFont="1" applyBorder="1" applyAlignment="1">
      <alignment horizontal="left"/>
    </xf>
    <xf numFmtId="0" fontId="31" fillId="0" borderId="7" xfId="1" applyFont="1" applyBorder="1" applyAlignment="1">
      <alignment horizontal="center"/>
    </xf>
    <xf numFmtId="0" fontId="31" fillId="0" borderId="1" xfId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31" fillId="0" borderId="2" xfId="1" applyFont="1" applyBorder="1" applyAlignment="1">
      <alignment horizontal="center"/>
    </xf>
    <xf numFmtId="0" fontId="31" fillId="0" borderId="3" xfId="1" applyFont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12" fillId="0" borderId="42" xfId="1" applyBorder="1" applyAlignment="1">
      <alignment horizontal="left"/>
    </xf>
    <xf numFmtId="0" fontId="12" fillId="0" borderId="49" xfId="1" applyBorder="1" applyAlignment="1">
      <alignment horizontal="left"/>
    </xf>
    <xf numFmtId="0" fontId="12" fillId="0" borderId="40" xfId="1" applyFill="1" applyBorder="1" applyAlignment="1">
      <alignment horizontal="left"/>
    </xf>
    <xf numFmtId="0" fontId="12" fillId="0" borderId="51" xfId="1" applyFill="1" applyBorder="1" applyAlignment="1">
      <alignment horizontal="left"/>
    </xf>
    <xf numFmtId="0" fontId="12" fillId="0" borderId="40" xfId="1" applyBorder="1" applyAlignment="1">
      <alignment horizontal="left"/>
    </xf>
    <xf numFmtId="0" fontId="12" fillId="0" borderId="51" xfId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12" fillId="0" borderId="52" xfId="1" applyBorder="1" applyAlignment="1">
      <alignment horizontal="left"/>
    </xf>
    <xf numFmtId="0" fontId="12" fillId="0" borderId="53" xfId="1" applyBorder="1" applyAlignment="1">
      <alignment horizontal="left"/>
    </xf>
    <xf numFmtId="0" fontId="12" fillId="0" borderId="18" xfId="1" applyBorder="1" applyAlignment="1">
      <alignment horizontal="left"/>
    </xf>
    <xf numFmtId="0" fontId="12" fillId="0" borderId="19" xfId="1" applyFill="1" applyBorder="1" applyAlignment="1"/>
    <xf numFmtId="0" fontId="12" fillId="0" borderId="1" xfId="1" applyFill="1" applyBorder="1" applyAlignment="1"/>
    <xf numFmtId="0" fontId="12" fillId="0" borderId="20" xfId="1" applyFill="1" applyBorder="1" applyAlignment="1"/>
    <xf numFmtId="0" fontId="12" fillId="0" borderId="21" xfId="1" applyFill="1" applyBorder="1" applyAlignment="1"/>
    <xf numFmtId="0" fontId="12" fillId="0" borderId="38" xfId="1" applyFill="1" applyBorder="1" applyAlignment="1"/>
    <xf numFmtId="0" fontId="12" fillId="0" borderId="22" xfId="1" applyFill="1" applyBorder="1" applyAlignment="1"/>
    <xf numFmtId="0" fontId="43" fillId="0" borderId="1" xfId="0" applyFont="1" applyBorder="1" applyAlignment="1">
      <alignment horizontal="left" vertical="center" wrapText="1"/>
    </xf>
    <xf numFmtId="0" fontId="54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43" fillId="0" borderId="2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3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wrapText="1"/>
    </xf>
    <xf numFmtId="0" fontId="12" fillId="0" borderId="43" xfId="1" applyFill="1" applyBorder="1"/>
    <xf numFmtId="0" fontId="12" fillId="0" borderId="50" xfId="1" applyFill="1" applyBorder="1"/>
    <xf numFmtId="0" fontId="12" fillId="0" borderId="18" xfId="1" applyFill="1" applyBorder="1"/>
    <xf numFmtId="0" fontId="25" fillId="0" borderId="43" xfId="1" applyFont="1" applyFill="1" applyBorder="1"/>
    <xf numFmtId="0" fontId="25" fillId="0" borderId="18" xfId="1" applyFont="1" applyFill="1" applyBorder="1"/>
    <xf numFmtId="0" fontId="12" fillId="0" borderId="3" xfId="1" applyFill="1" applyBorder="1"/>
    <xf numFmtId="0" fontId="12" fillId="0" borderId="2" xfId="1" applyFill="1" applyBorder="1"/>
    <xf numFmtId="0" fontId="25" fillId="0" borderId="3" xfId="1" applyFont="1" applyFill="1" applyBorder="1"/>
    <xf numFmtId="0" fontId="25" fillId="0" borderId="20" xfId="1" applyFont="1" applyFill="1" applyBorder="1"/>
    <xf numFmtId="0" fontId="12" fillId="0" borderId="41" xfId="1" applyFill="1" applyBorder="1"/>
    <xf numFmtId="0" fontId="12" fillId="0" borderId="44" xfId="1" applyFill="1" applyBorder="1"/>
    <xf numFmtId="0" fontId="12" fillId="0" borderId="22" xfId="1" applyFill="1" applyBorder="1"/>
    <xf numFmtId="0" fontId="25" fillId="0" borderId="41" xfId="1" applyFont="1" applyFill="1" applyBorder="1"/>
    <xf numFmtId="0" fontId="25" fillId="0" borderId="22" xfId="1" applyFont="1" applyFill="1" applyBorder="1"/>
    <xf numFmtId="0" fontId="25" fillId="0" borderId="42" xfId="1" applyFont="1" applyFill="1" applyBorder="1"/>
    <xf numFmtId="0" fontId="25" fillId="0" borderId="40" xfId="1" applyFont="1" applyFill="1" applyBorder="1"/>
    <xf numFmtId="0" fontId="25" fillId="0" borderId="40" xfId="1" applyFont="1" applyFill="1" applyBorder="1" applyAlignment="1"/>
    <xf numFmtId="0" fontId="25" fillId="0" borderId="52" xfId="1" applyFont="1" applyFill="1" applyBorder="1"/>
    <xf numFmtId="0" fontId="25" fillId="0" borderId="67" xfId="1" applyFont="1" applyFill="1" applyBorder="1" applyAlignment="1">
      <alignment horizontal="right" vertical="center"/>
    </xf>
    <xf numFmtId="0" fontId="25" fillId="0" borderId="57" xfId="1" applyFont="1" applyFill="1" applyBorder="1" applyAlignment="1">
      <alignment horizontal="right" vertical="center"/>
    </xf>
    <xf numFmtId="0" fontId="25" fillId="0" borderId="57" xfId="1" applyFont="1" applyFill="1" applyBorder="1" applyAlignment="1">
      <alignment horizontal="right"/>
    </xf>
    <xf numFmtId="0" fontId="25" fillId="0" borderId="68" xfId="1" applyFont="1" applyFill="1" applyBorder="1" applyAlignment="1">
      <alignment horizontal="right"/>
    </xf>
  </cellXfs>
  <cellStyles count="3">
    <cellStyle name="60% - Accent3" xfId="2" builtinId="40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3300"/>
      <color rgb="FFCC3300"/>
      <color rgb="FFFF66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emf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4.png"/><Relationship Id="rId13" Type="http://schemas.openxmlformats.org/officeDocument/2006/relationships/image" Target="../media/image239.png"/><Relationship Id="rId3" Type="http://schemas.openxmlformats.org/officeDocument/2006/relationships/image" Target="../media/image229.png"/><Relationship Id="rId7" Type="http://schemas.openxmlformats.org/officeDocument/2006/relationships/image" Target="../media/image233.png"/><Relationship Id="rId12" Type="http://schemas.openxmlformats.org/officeDocument/2006/relationships/image" Target="../media/image238.png"/><Relationship Id="rId2" Type="http://schemas.openxmlformats.org/officeDocument/2006/relationships/image" Target="../media/image228.png"/><Relationship Id="rId16" Type="http://schemas.openxmlformats.org/officeDocument/2006/relationships/image" Target="../media/image242.png"/><Relationship Id="rId1" Type="http://schemas.openxmlformats.org/officeDocument/2006/relationships/image" Target="../media/image146.png"/><Relationship Id="rId6" Type="http://schemas.openxmlformats.org/officeDocument/2006/relationships/image" Target="../media/image232.png"/><Relationship Id="rId11" Type="http://schemas.openxmlformats.org/officeDocument/2006/relationships/image" Target="../media/image237.png"/><Relationship Id="rId5" Type="http://schemas.openxmlformats.org/officeDocument/2006/relationships/image" Target="../media/image231.png"/><Relationship Id="rId15" Type="http://schemas.openxmlformats.org/officeDocument/2006/relationships/image" Target="../media/image241.png"/><Relationship Id="rId10" Type="http://schemas.openxmlformats.org/officeDocument/2006/relationships/image" Target="../media/image236.png"/><Relationship Id="rId4" Type="http://schemas.openxmlformats.org/officeDocument/2006/relationships/image" Target="../media/image230.png"/><Relationship Id="rId9" Type="http://schemas.openxmlformats.org/officeDocument/2006/relationships/image" Target="../media/image235.png"/><Relationship Id="rId14" Type="http://schemas.openxmlformats.org/officeDocument/2006/relationships/image" Target="../media/image24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9.png"/><Relationship Id="rId13" Type="http://schemas.openxmlformats.org/officeDocument/2006/relationships/image" Target="../media/image254.png"/><Relationship Id="rId18" Type="http://schemas.openxmlformats.org/officeDocument/2006/relationships/image" Target="../media/image259.png"/><Relationship Id="rId3" Type="http://schemas.openxmlformats.org/officeDocument/2006/relationships/image" Target="../media/image244.png"/><Relationship Id="rId7" Type="http://schemas.openxmlformats.org/officeDocument/2006/relationships/image" Target="../media/image248.png"/><Relationship Id="rId12" Type="http://schemas.openxmlformats.org/officeDocument/2006/relationships/image" Target="../media/image253.png"/><Relationship Id="rId17" Type="http://schemas.openxmlformats.org/officeDocument/2006/relationships/image" Target="../media/image258.png"/><Relationship Id="rId2" Type="http://schemas.openxmlformats.org/officeDocument/2006/relationships/image" Target="../media/image243.png"/><Relationship Id="rId16" Type="http://schemas.openxmlformats.org/officeDocument/2006/relationships/image" Target="../media/image257.png"/><Relationship Id="rId1" Type="http://schemas.openxmlformats.org/officeDocument/2006/relationships/image" Target="../media/image146.png"/><Relationship Id="rId6" Type="http://schemas.openxmlformats.org/officeDocument/2006/relationships/image" Target="../media/image247.png"/><Relationship Id="rId11" Type="http://schemas.openxmlformats.org/officeDocument/2006/relationships/image" Target="../media/image252.png"/><Relationship Id="rId5" Type="http://schemas.openxmlformats.org/officeDocument/2006/relationships/image" Target="../media/image246.png"/><Relationship Id="rId15" Type="http://schemas.openxmlformats.org/officeDocument/2006/relationships/image" Target="../media/image256.png"/><Relationship Id="rId10" Type="http://schemas.openxmlformats.org/officeDocument/2006/relationships/image" Target="../media/image251.png"/><Relationship Id="rId4" Type="http://schemas.openxmlformats.org/officeDocument/2006/relationships/image" Target="../media/image245.png"/><Relationship Id="rId9" Type="http://schemas.openxmlformats.org/officeDocument/2006/relationships/image" Target="../media/image250.png"/><Relationship Id="rId14" Type="http://schemas.openxmlformats.org/officeDocument/2006/relationships/image" Target="../media/image255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6.jpeg"/><Relationship Id="rId13" Type="http://schemas.microsoft.com/office/2007/relationships/hdphoto" Target="../media/hdphoto3.wdp"/><Relationship Id="rId3" Type="http://schemas.openxmlformats.org/officeDocument/2006/relationships/image" Target="../media/image261.jpeg"/><Relationship Id="rId7" Type="http://schemas.openxmlformats.org/officeDocument/2006/relationships/image" Target="../media/image265.jpg"/><Relationship Id="rId12" Type="http://schemas.openxmlformats.org/officeDocument/2006/relationships/image" Target="../media/image270.png"/><Relationship Id="rId17" Type="http://schemas.openxmlformats.org/officeDocument/2006/relationships/image" Target="../media/image274.png"/><Relationship Id="rId2" Type="http://schemas.openxmlformats.org/officeDocument/2006/relationships/image" Target="../media/image260.jpeg"/><Relationship Id="rId16" Type="http://schemas.openxmlformats.org/officeDocument/2006/relationships/image" Target="../media/image273.png"/><Relationship Id="rId1" Type="http://schemas.openxmlformats.org/officeDocument/2006/relationships/image" Target="../media/image146.png"/><Relationship Id="rId6" Type="http://schemas.openxmlformats.org/officeDocument/2006/relationships/image" Target="../media/image264.jpeg"/><Relationship Id="rId11" Type="http://schemas.openxmlformats.org/officeDocument/2006/relationships/image" Target="../media/image269.jpeg"/><Relationship Id="rId5" Type="http://schemas.openxmlformats.org/officeDocument/2006/relationships/image" Target="../media/image263.jpeg"/><Relationship Id="rId15" Type="http://schemas.openxmlformats.org/officeDocument/2006/relationships/image" Target="../media/image272.png"/><Relationship Id="rId10" Type="http://schemas.openxmlformats.org/officeDocument/2006/relationships/image" Target="../media/image268.jpeg"/><Relationship Id="rId4" Type="http://schemas.openxmlformats.org/officeDocument/2006/relationships/image" Target="../media/image262.jpeg"/><Relationship Id="rId9" Type="http://schemas.openxmlformats.org/officeDocument/2006/relationships/image" Target="../media/image267.jpeg"/><Relationship Id="rId14" Type="http://schemas.openxmlformats.org/officeDocument/2006/relationships/image" Target="../media/image271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46.png"/><Relationship Id="rId26" Type="http://schemas.openxmlformats.org/officeDocument/2006/relationships/image" Target="../media/image17.png"/><Relationship Id="rId3" Type="http://schemas.openxmlformats.org/officeDocument/2006/relationships/image" Target="../media/image38.png"/><Relationship Id="rId21" Type="http://schemas.openxmlformats.org/officeDocument/2006/relationships/image" Target="../media/image24.png"/><Relationship Id="rId34" Type="http://schemas.openxmlformats.org/officeDocument/2006/relationships/image" Target="../media/image55.png"/><Relationship Id="rId7" Type="http://schemas.openxmlformats.org/officeDocument/2006/relationships/image" Target="../media/image42.png"/><Relationship Id="rId12" Type="http://schemas.openxmlformats.org/officeDocument/2006/relationships/image" Target="../media/image11.png"/><Relationship Id="rId17" Type="http://schemas.openxmlformats.org/officeDocument/2006/relationships/image" Target="../media/image22.png"/><Relationship Id="rId25" Type="http://schemas.openxmlformats.org/officeDocument/2006/relationships/image" Target="../media/image31.png"/><Relationship Id="rId33" Type="http://schemas.openxmlformats.org/officeDocument/2006/relationships/image" Target="../media/image54.png"/><Relationship Id="rId2" Type="http://schemas.openxmlformats.org/officeDocument/2006/relationships/image" Target="../media/image37.png"/><Relationship Id="rId16" Type="http://schemas.openxmlformats.org/officeDocument/2006/relationships/image" Target="../media/image21.png"/><Relationship Id="rId20" Type="http://schemas.openxmlformats.org/officeDocument/2006/relationships/image" Target="../media/image48.png"/><Relationship Id="rId29" Type="http://schemas.openxmlformats.org/officeDocument/2006/relationships/image" Target="../media/image34.png"/><Relationship Id="rId1" Type="http://schemas.openxmlformats.org/officeDocument/2006/relationships/image" Target="../media/image3.png"/><Relationship Id="rId6" Type="http://schemas.openxmlformats.org/officeDocument/2006/relationships/image" Target="../media/image41.png"/><Relationship Id="rId11" Type="http://schemas.openxmlformats.org/officeDocument/2006/relationships/image" Target="../media/image45.png"/><Relationship Id="rId24" Type="http://schemas.openxmlformats.org/officeDocument/2006/relationships/image" Target="../media/image28.png"/><Relationship Id="rId32" Type="http://schemas.openxmlformats.org/officeDocument/2006/relationships/image" Target="../media/image53.png"/><Relationship Id="rId5" Type="http://schemas.openxmlformats.org/officeDocument/2006/relationships/image" Target="../media/image40.png"/><Relationship Id="rId15" Type="http://schemas.openxmlformats.org/officeDocument/2006/relationships/image" Target="../media/image20.png"/><Relationship Id="rId23" Type="http://schemas.openxmlformats.org/officeDocument/2006/relationships/image" Target="../media/image50.png"/><Relationship Id="rId28" Type="http://schemas.openxmlformats.org/officeDocument/2006/relationships/image" Target="../media/image51.png"/><Relationship Id="rId36" Type="http://schemas.openxmlformats.org/officeDocument/2006/relationships/image" Target="../media/image27.png"/><Relationship Id="rId10" Type="http://schemas.openxmlformats.org/officeDocument/2006/relationships/image" Target="../media/image44.png"/><Relationship Id="rId19" Type="http://schemas.openxmlformats.org/officeDocument/2006/relationships/image" Target="../media/image47.png"/><Relationship Id="rId31" Type="http://schemas.openxmlformats.org/officeDocument/2006/relationships/image" Target="../media/image36.png"/><Relationship Id="rId4" Type="http://schemas.openxmlformats.org/officeDocument/2006/relationships/image" Target="../media/image39.png"/><Relationship Id="rId9" Type="http://schemas.openxmlformats.org/officeDocument/2006/relationships/image" Target="../media/image43.png"/><Relationship Id="rId14" Type="http://schemas.openxmlformats.org/officeDocument/2006/relationships/image" Target="../media/image13.png"/><Relationship Id="rId22" Type="http://schemas.openxmlformats.org/officeDocument/2006/relationships/image" Target="../media/image49.png"/><Relationship Id="rId27" Type="http://schemas.openxmlformats.org/officeDocument/2006/relationships/image" Target="../media/image14.png"/><Relationship Id="rId30" Type="http://schemas.openxmlformats.org/officeDocument/2006/relationships/image" Target="../media/image52.png"/><Relationship Id="rId35" Type="http://schemas.openxmlformats.org/officeDocument/2006/relationships/image" Target="../media/image32.png"/><Relationship Id="rId8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19.png"/><Relationship Id="rId18" Type="http://schemas.openxmlformats.org/officeDocument/2006/relationships/image" Target="../media/image60.png"/><Relationship Id="rId3" Type="http://schemas.openxmlformats.org/officeDocument/2006/relationships/image" Target="../media/image4.png"/><Relationship Id="rId21" Type="http://schemas.openxmlformats.org/officeDocument/2006/relationships/image" Target="../media/image63.png"/><Relationship Id="rId7" Type="http://schemas.openxmlformats.org/officeDocument/2006/relationships/image" Target="../media/image12.png"/><Relationship Id="rId12" Type="http://schemas.openxmlformats.org/officeDocument/2006/relationships/image" Target="../media/image18.png"/><Relationship Id="rId17" Type="http://schemas.openxmlformats.org/officeDocument/2006/relationships/image" Target="../media/image59.png"/><Relationship Id="rId25" Type="http://schemas.openxmlformats.org/officeDocument/2006/relationships/image" Target="../media/image31.png"/><Relationship Id="rId2" Type="http://schemas.openxmlformats.org/officeDocument/2006/relationships/image" Target="../media/image3.png"/><Relationship Id="rId16" Type="http://schemas.openxmlformats.org/officeDocument/2006/relationships/image" Target="../media/image22.png"/><Relationship Id="rId20" Type="http://schemas.openxmlformats.org/officeDocument/2006/relationships/image" Target="../media/image62.png"/><Relationship Id="rId1" Type="http://schemas.openxmlformats.org/officeDocument/2006/relationships/image" Target="../media/image56.png"/><Relationship Id="rId6" Type="http://schemas.openxmlformats.org/officeDocument/2006/relationships/image" Target="../media/image11.png"/><Relationship Id="rId11" Type="http://schemas.openxmlformats.org/officeDocument/2006/relationships/image" Target="../media/image17.png"/><Relationship Id="rId24" Type="http://schemas.openxmlformats.org/officeDocument/2006/relationships/image" Target="../media/image66.png"/><Relationship Id="rId5" Type="http://schemas.openxmlformats.org/officeDocument/2006/relationships/image" Target="../media/image57.png"/><Relationship Id="rId15" Type="http://schemas.openxmlformats.org/officeDocument/2006/relationships/image" Target="../media/image21.png"/><Relationship Id="rId23" Type="http://schemas.openxmlformats.org/officeDocument/2006/relationships/image" Target="../media/image65.png"/><Relationship Id="rId10" Type="http://schemas.openxmlformats.org/officeDocument/2006/relationships/image" Target="../media/image58.png"/><Relationship Id="rId19" Type="http://schemas.openxmlformats.org/officeDocument/2006/relationships/image" Target="../media/image61.png"/><Relationship Id="rId4" Type="http://schemas.openxmlformats.org/officeDocument/2006/relationships/image" Target="../media/image9.png"/><Relationship Id="rId9" Type="http://schemas.openxmlformats.org/officeDocument/2006/relationships/image" Target="../media/image14.png"/><Relationship Id="rId14" Type="http://schemas.openxmlformats.org/officeDocument/2006/relationships/image" Target="../media/image20.png"/><Relationship Id="rId22" Type="http://schemas.openxmlformats.org/officeDocument/2006/relationships/image" Target="../media/image64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9.png"/><Relationship Id="rId18" Type="http://schemas.openxmlformats.org/officeDocument/2006/relationships/image" Target="../media/image83.png"/><Relationship Id="rId26" Type="http://schemas.openxmlformats.org/officeDocument/2006/relationships/image" Target="../media/image91.png"/><Relationship Id="rId3" Type="http://schemas.openxmlformats.org/officeDocument/2006/relationships/image" Target="../media/image69.png"/><Relationship Id="rId21" Type="http://schemas.openxmlformats.org/officeDocument/2006/relationships/image" Target="../media/image86.png"/><Relationship Id="rId7" Type="http://schemas.openxmlformats.org/officeDocument/2006/relationships/image" Target="../media/image73.png"/><Relationship Id="rId12" Type="http://schemas.openxmlformats.org/officeDocument/2006/relationships/image" Target="../media/image78.png"/><Relationship Id="rId17" Type="http://schemas.openxmlformats.org/officeDocument/2006/relationships/image" Target="../media/image82.png"/><Relationship Id="rId25" Type="http://schemas.openxmlformats.org/officeDocument/2006/relationships/image" Target="../media/image90.png"/><Relationship Id="rId33" Type="http://schemas.openxmlformats.org/officeDocument/2006/relationships/image" Target="../media/image98.png"/><Relationship Id="rId2" Type="http://schemas.openxmlformats.org/officeDocument/2006/relationships/image" Target="../media/image68.png"/><Relationship Id="rId16" Type="http://schemas.openxmlformats.org/officeDocument/2006/relationships/image" Target="../media/image81.png"/><Relationship Id="rId20" Type="http://schemas.openxmlformats.org/officeDocument/2006/relationships/image" Target="../media/image85.png"/><Relationship Id="rId29" Type="http://schemas.openxmlformats.org/officeDocument/2006/relationships/image" Target="../media/image94.png"/><Relationship Id="rId1" Type="http://schemas.openxmlformats.org/officeDocument/2006/relationships/image" Target="../media/image67.png"/><Relationship Id="rId6" Type="http://schemas.openxmlformats.org/officeDocument/2006/relationships/image" Target="../media/image72.png"/><Relationship Id="rId11" Type="http://schemas.openxmlformats.org/officeDocument/2006/relationships/image" Target="../media/image77.png"/><Relationship Id="rId24" Type="http://schemas.openxmlformats.org/officeDocument/2006/relationships/image" Target="../media/image89.png"/><Relationship Id="rId32" Type="http://schemas.openxmlformats.org/officeDocument/2006/relationships/image" Target="../media/image97.png"/><Relationship Id="rId5" Type="http://schemas.openxmlformats.org/officeDocument/2006/relationships/image" Target="../media/image71.png"/><Relationship Id="rId15" Type="http://schemas.openxmlformats.org/officeDocument/2006/relationships/image" Target="../media/image80.png"/><Relationship Id="rId23" Type="http://schemas.openxmlformats.org/officeDocument/2006/relationships/image" Target="../media/image88.png"/><Relationship Id="rId28" Type="http://schemas.openxmlformats.org/officeDocument/2006/relationships/image" Target="../media/image93.png"/><Relationship Id="rId10" Type="http://schemas.openxmlformats.org/officeDocument/2006/relationships/image" Target="../media/image76.png"/><Relationship Id="rId19" Type="http://schemas.openxmlformats.org/officeDocument/2006/relationships/image" Target="../media/image84.png"/><Relationship Id="rId31" Type="http://schemas.openxmlformats.org/officeDocument/2006/relationships/image" Target="../media/image96.png"/><Relationship Id="rId4" Type="http://schemas.openxmlformats.org/officeDocument/2006/relationships/image" Target="../media/image70.png"/><Relationship Id="rId9" Type="http://schemas.openxmlformats.org/officeDocument/2006/relationships/image" Target="../media/image75.png"/><Relationship Id="rId14" Type="http://schemas.openxmlformats.org/officeDocument/2006/relationships/image" Target="../media/image3.png"/><Relationship Id="rId22" Type="http://schemas.openxmlformats.org/officeDocument/2006/relationships/image" Target="../media/image87.png"/><Relationship Id="rId27" Type="http://schemas.openxmlformats.org/officeDocument/2006/relationships/image" Target="../media/image92.png"/><Relationship Id="rId30" Type="http://schemas.openxmlformats.org/officeDocument/2006/relationships/image" Target="../media/image95.png"/><Relationship Id="rId8" Type="http://schemas.openxmlformats.org/officeDocument/2006/relationships/image" Target="../media/image7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0.png"/><Relationship Id="rId2" Type="http://schemas.openxmlformats.org/officeDocument/2006/relationships/image" Target="../media/image99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3.png"/><Relationship Id="rId18" Type="http://schemas.openxmlformats.org/officeDocument/2006/relationships/image" Target="../media/image118.png"/><Relationship Id="rId26" Type="http://schemas.openxmlformats.org/officeDocument/2006/relationships/image" Target="../media/image126.png"/><Relationship Id="rId39" Type="http://schemas.openxmlformats.org/officeDocument/2006/relationships/image" Target="../media/image139.png"/><Relationship Id="rId21" Type="http://schemas.openxmlformats.org/officeDocument/2006/relationships/image" Target="../media/image121.png"/><Relationship Id="rId34" Type="http://schemas.openxmlformats.org/officeDocument/2006/relationships/image" Target="../media/image134.png"/><Relationship Id="rId42" Type="http://schemas.openxmlformats.org/officeDocument/2006/relationships/image" Target="../media/image142.png"/><Relationship Id="rId47" Type="http://schemas.openxmlformats.org/officeDocument/2006/relationships/image" Target="../media/image147.png"/><Relationship Id="rId50" Type="http://schemas.openxmlformats.org/officeDocument/2006/relationships/image" Target="../media/image150.png"/><Relationship Id="rId7" Type="http://schemas.openxmlformats.org/officeDocument/2006/relationships/image" Target="../media/image107.png"/><Relationship Id="rId2" Type="http://schemas.openxmlformats.org/officeDocument/2006/relationships/image" Target="../media/image102.png"/><Relationship Id="rId16" Type="http://schemas.openxmlformats.org/officeDocument/2006/relationships/image" Target="../media/image116.png"/><Relationship Id="rId29" Type="http://schemas.openxmlformats.org/officeDocument/2006/relationships/image" Target="../media/image129.png"/><Relationship Id="rId11" Type="http://schemas.openxmlformats.org/officeDocument/2006/relationships/image" Target="../media/image111.png"/><Relationship Id="rId24" Type="http://schemas.openxmlformats.org/officeDocument/2006/relationships/image" Target="../media/image124.png"/><Relationship Id="rId32" Type="http://schemas.openxmlformats.org/officeDocument/2006/relationships/image" Target="../media/image132.png"/><Relationship Id="rId37" Type="http://schemas.openxmlformats.org/officeDocument/2006/relationships/image" Target="../media/image137.png"/><Relationship Id="rId40" Type="http://schemas.openxmlformats.org/officeDocument/2006/relationships/image" Target="../media/image140.png"/><Relationship Id="rId45" Type="http://schemas.openxmlformats.org/officeDocument/2006/relationships/image" Target="../media/image145.png"/><Relationship Id="rId5" Type="http://schemas.openxmlformats.org/officeDocument/2006/relationships/image" Target="../media/image105.png"/><Relationship Id="rId15" Type="http://schemas.openxmlformats.org/officeDocument/2006/relationships/image" Target="../media/image115.png"/><Relationship Id="rId23" Type="http://schemas.openxmlformats.org/officeDocument/2006/relationships/image" Target="../media/image123.png"/><Relationship Id="rId28" Type="http://schemas.openxmlformats.org/officeDocument/2006/relationships/image" Target="../media/image128.png"/><Relationship Id="rId36" Type="http://schemas.openxmlformats.org/officeDocument/2006/relationships/image" Target="../media/image136.png"/><Relationship Id="rId49" Type="http://schemas.openxmlformats.org/officeDocument/2006/relationships/image" Target="../media/image149.png"/><Relationship Id="rId10" Type="http://schemas.openxmlformats.org/officeDocument/2006/relationships/image" Target="../media/image110.png"/><Relationship Id="rId19" Type="http://schemas.openxmlformats.org/officeDocument/2006/relationships/image" Target="../media/image119.png"/><Relationship Id="rId31" Type="http://schemas.openxmlformats.org/officeDocument/2006/relationships/image" Target="../media/image131.png"/><Relationship Id="rId44" Type="http://schemas.openxmlformats.org/officeDocument/2006/relationships/image" Target="../media/image144.png"/><Relationship Id="rId52" Type="http://schemas.openxmlformats.org/officeDocument/2006/relationships/image" Target="../media/image152.png"/><Relationship Id="rId4" Type="http://schemas.openxmlformats.org/officeDocument/2006/relationships/image" Target="../media/image104.png"/><Relationship Id="rId9" Type="http://schemas.openxmlformats.org/officeDocument/2006/relationships/image" Target="../media/image109.png"/><Relationship Id="rId14" Type="http://schemas.openxmlformats.org/officeDocument/2006/relationships/image" Target="../media/image114.png"/><Relationship Id="rId22" Type="http://schemas.openxmlformats.org/officeDocument/2006/relationships/image" Target="../media/image122.png"/><Relationship Id="rId27" Type="http://schemas.openxmlformats.org/officeDocument/2006/relationships/image" Target="../media/image127.png"/><Relationship Id="rId30" Type="http://schemas.openxmlformats.org/officeDocument/2006/relationships/image" Target="../media/image130.png"/><Relationship Id="rId35" Type="http://schemas.openxmlformats.org/officeDocument/2006/relationships/image" Target="../media/image135.png"/><Relationship Id="rId43" Type="http://schemas.openxmlformats.org/officeDocument/2006/relationships/image" Target="../media/image143.png"/><Relationship Id="rId48" Type="http://schemas.openxmlformats.org/officeDocument/2006/relationships/image" Target="../media/image148.png"/><Relationship Id="rId8" Type="http://schemas.openxmlformats.org/officeDocument/2006/relationships/image" Target="../media/image108.png"/><Relationship Id="rId51" Type="http://schemas.openxmlformats.org/officeDocument/2006/relationships/image" Target="../media/image151.png"/><Relationship Id="rId3" Type="http://schemas.openxmlformats.org/officeDocument/2006/relationships/image" Target="../media/image103.png"/><Relationship Id="rId12" Type="http://schemas.openxmlformats.org/officeDocument/2006/relationships/image" Target="../media/image112.png"/><Relationship Id="rId17" Type="http://schemas.openxmlformats.org/officeDocument/2006/relationships/image" Target="../media/image117.png"/><Relationship Id="rId25" Type="http://schemas.openxmlformats.org/officeDocument/2006/relationships/image" Target="../media/image125.png"/><Relationship Id="rId33" Type="http://schemas.openxmlformats.org/officeDocument/2006/relationships/image" Target="../media/image133.png"/><Relationship Id="rId38" Type="http://schemas.openxmlformats.org/officeDocument/2006/relationships/image" Target="../media/image138.png"/><Relationship Id="rId46" Type="http://schemas.openxmlformats.org/officeDocument/2006/relationships/image" Target="../media/image146.png"/><Relationship Id="rId20" Type="http://schemas.openxmlformats.org/officeDocument/2006/relationships/image" Target="../media/image120.png"/><Relationship Id="rId41" Type="http://schemas.openxmlformats.org/officeDocument/2006/relationships/image" Target="../media/image141.png"/><Relationship Id="rId1" Type="http://schemas.openxmlformats.org/officeDocument/2006/relationships/image" Target="../media/image101.png"/><Relationship Id="rId6" Type="http://schemas.openxmlformats.org/officeDocument/2006/relationships/image" Target="../media/image106.pn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5.png"/><Relationship Id="rId18" Type="http://schemas.microsoft.com/office/2007/relationships/hdphoto" Target="../media/hdphoto1.wdp"/><Relationship Id="rId26" Type="http://schemas.openxmlformats.org/officeDocument/2006/relationships/image" Target="../media/image177.png"/><Relationship Id="rId3" Type="http://schemas.openxmlformats.org/officeDocument/2006/relationships/image" Target="../media/image155.png"/><Relationship Id="rId21" Type="http://schemas.openxmlformats.org/officeDocument/2006/relationships/image" Target="../media/image172.png"/><Relationship Id="rId7" Type="http://schemas.openxmlformats.org/officeDocument/2006/relationships/image" Target="../media/image159.png"/><Relationship Id="rId12" Type="http://schemas.openxmlformats.org/officeDocument/2006/relationships/image" Target="../media/image164.png"/><Relationship Id="rId17" Type="http://schemas.openxmlformats.org/officeDocument/2006/relationships/image" Target="../media/image169.png"/><Relationship Id="rId25" Type="http://schemas.openxmlformats.org/officeDocument/2006/relationships/image" Target="../media/image176.png"/><Relationship Id="rId33" Type="http://schemas.openxmlformats.org/officeDocument/2006/relationships/image" Target="../media/image182.png"/><Relationship Id="rId2" Type="http://schemas.openxmlformats.org/officeDocument/2006/relationships/image" Target="../media/image154.png"/><Relationship Id="rId16" Type="http://schemas.openxmlformats.org/officeDocument/2006/relationships/image" Target="../media/image168.png"/><Relationship Id="rId20" Type="http://schemas.openxmlformats.org/officeDocument/2006/relationships/image" Target="../media/image171.png"/><Relationship Id="rId29" Type="http://schemas.openxmlformats.org/officeDocument/2006/relationships/image" Target="../media/image146.png"/><Relationship Id="rId1" Type="http://schemas.openxmlformats.org/officeDocument/2006/relationships/image" Target="../media/image153.png"/><Relationship Id="rId6" Type="http://schemas.openxmlformats.org/officeDocument/2006/relationships/image" Target="../media/image158.png"/><Relationship Id="rId11" Type="http://schemas.openxmlformats.org/officeDocument/2006/relationships/image" Target="../media/image163.png"/><Relationship Id="rId24" Type="http://schemas.openxmlformats.org/officeDocument/2006/relationships/image" Target="../media/image175.png"/><Relationship Id="rId32" Type="http://schemas.openxmlformats.org/officeDocument/2006/relationships/image" Target="../media/image181.png"/><Relationship Id="rId5" Type="http://schemas.openxmlformats.org/officeDocument/2006/relationships/image" Target="../media/image157.png"/><Relationship Id="rId15" Type="http://schemas.openxmlformats.org/officeDocument/2006/relationships/image" Target="../media/image167.png"/><Relationship Id="rId23" Type="http://schemas.openxmlformats.org/officeDocument/2006/relationships/image" Target="../media/image174.png"/><Relationship Id="rId28" Type="http://schemas.microsoft.com/office/2007/relationships/hdphoto" Target="../media/hdphoto2.wdp"/><Relationship Id="rId10" Type="http://schemas.openxmlformats.org/officeDocument/2006/relationships/image" Target="../media/image162.png"/><Relationship Id="rId19" Type="http://schemas.openxmlformats.org/officeDocument/2006/relationships/image" Target="../media/image170.png"/><Relationship Id="rId31" Type="http://schemas.openxmlformats.org/officeDocument/2006/relationships/image" Target="../media/image180.png"/><Relationship Id="rId4" Type="http://schemas.openxmlformats.org/officeDocument/2006/relationships/image" Target="../media/image156.png"/><Relationship Id="rId9" Type="http://schemas.openxmlformats.org/officeDocument/2006/relationships/image" Target="../media/image161.png"/><Relationship Id="rId14" Type="http://schemas.openxmlformats.org/officeDocument/2006/relationships/image" Target="../media/image166.png"/><Relationship Id="rId22" Type="http://schemas.openxmlformats.org/officeDocument/2006/relationships/image" Target="../media/image173.png"/><Relationship Id="rId27" Type="http://schemas.openxmlformats.org/officeDocument/2006/relationships/image" Target="../media/image178.png"/><Relationship Id="rId30" Type="http://schemas.openxmlformats.org/officeDocument/2006/relationships/image" Target="../media/image179.png"/><Relationship Id="rId8" Type="http://schemas.openxmlformats.org/officeDocument/2006/relationships/image" Target="../media/image16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7.png"/><Relationship Id="rId13" Type="http://schemas.openxmlformats.org/officeDocument/2006/relationships/image" Target="../media/image191.png"/><Relationship Id="rId18" Type="http://schemas.openxmlformats.org/officeDocument/2006/relationships/image" Target="../media/image196.png"/><Relationship Id="rId3" Type="http://schemas.openxmlformats.org/officeDocument/2006/relationships/image" Target="../media/image22.png"/><Relationship Id="rId7" Type="http://schemas.openxmlformats.org/officeDocument/2006/relationships/image" Target="../media/image186.png"/><Relationship Id="rId12" Type="http://schemas.openxmlformats.org/officeDocument/2006/relationships/image" Target="../media/image190.png"/><Relationship Id="rId17" Type="http://schemas.openxmlformats.org/officeDocument/2006/relationships/image" Target="../media/image195.png"/><Relationship Id="rId2" Type="http://schemas.openxmlformats.org/officeDocument/2006/relationships/image" Target="../media/image21.png"/><Relationship Id="rId16" Type="http://schemas.openxmlformats.org/officeDocument/2006/relationships/image" Target="../media/image194.png"/><Relationship Id="rId1" Type="http://schemas.openxmlformats.org/officeDocument/2006/relationships/image" Target="../media/image20.png"/><Relationship Id="rId6" Type="http://schemas.openxmlformats.org/officeDocument/2006/relationships/image" Target="../media/image185.png"/><Relationship Id="rId11" Type="http://schemas.openxmlformats.org/officeDocument/2006/relationships/image" Target="../media/image189.png"/><Relationship Id="rId5" Type="http://schemas.openxmlformats.org/officeDocument/2006/relationships/image" Target="../media/image184.png"/><Relationship Id="rId15" Type="http://schemas.openxmlformats.org/officeDocument/2006/relationships/image" Target="../media/image193.png"/><Relationship Id="rId10" Type="http://schemas.openxmlformats.org/officeDocument/2006/relationships/image" Target="../media/image188.png"/><Relationship Id="rId4" Type="http://schemas.openxmlformats.org/officeDocument/2006/relationships/image" Target="../media/image183.png"/><Relationship Id="rId9" Type="http://schemas.openxmlformats.org/officeDocument/2006/relationships/image" Target="../media/image146.png"/><Relationship Id="rId14" Type="http://schemas.openxmlformats.org/officeDocument/2006/relationships/image" Target="../media/image192.pn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6.png"/><Relationship Id="rId18" Type="http://schemas.openxmlformats.org/officeDocument/2006/relationships/image" Target="../media/image211.png"/><Relationship Id="rId26" Type="http://schemas.openxmlformats.org/officeDocument/2006/relationships/image" Target="../media/image219.png"/><Relationship Id="rId3" Type="http://schemas.openxmlformats.org/officeDocument/2006/relationships/image" Target="../media/image197.png"/><Relationship Id="rId21" Type="http://schemas.openxmlformats.org/officeDocument/2006/relationships/image" Target="../media/image214.png"/><Relationship Id="rId34" Type="http://schemas.openxmlformats.org/officeDocument/2006/relationships/image" Target="../media/image227.png"/><Relationship Id="rId7" Type="http://schemas.openxmlformats.org/officeDocument/2006/relationships/image" Target="../media/image201.png"/><Relationship Id="rId12" Type="http://schemas.openxmlformats.org/officeDocument/2006/relationships/image" Target="../media/image206.png"/><Relationship Id="rId17" Type="http://schemas.openxmlformats.org/officeDocument/2006/relationships/image" Target="../media/image210.png"/><Relationship Id="rId25" Type="http://schemas.openxmlformats.org/officeDocument/2006/relationships/image" Target="../media/image218.png"/><Relationship Id="rId33" Type="http://schemas.openxmlformats.org/officeDocument/2006/relationships/image" Target="../media/image226.png"/><Relationship Id="rId2" Type="http://schemas.openxmlformats.org/officeDocument/2006/relationships/image" Target="../media/image12.png"/><Relationship Id="rId16" Type="http://schemas.openxmlformats.org/officeDocument/2006/relationships/image" Target="../media/image209.png"/><Relationship Id="rId20" Type="http://schemas.openxmlformats.org/officeDocument/2006/relationships/image" Target="../media/image213.png"/><Relationship Id="rId29" Type="http://schemas.openxmlformats.org/officeDocument/2006/relationships/image" Target="../media/image222.png"/><Relationship Id="rId1" Type="http://schemas.openxmlformats.org/officeDocument/2006/relationships/image" Target="../media/image11.png"/><Relationship Id="rId6" Type="http://schemas.openxmlformats.org/officeDocument/2006/relationships/image" Target="../media/image200.png"/><Relationship Id="rId11" Type="http://schemas.openxmlformats.org/officeDocument/2006/relationships/image" Target="../media/image205.png"/><Relationship Id="rId24" Type="http://schemas.openxmlformats.org/officeDocument/2006/relationships/image" Target="../media/image217.png"/><Relationship Id="rId32" Type="http://schemas.openxmlformats.org/officeDocument/2006/relationships/image" Target="../media/image225.png"/><Relationship Id="rId5" Type="http://schemas.openxmlformats.org/officeDocument/2006/relationships/image" Target="../media/image199.png"/><Relationship Id="rId15" Type="http://schemas.openxmlformats.org/officeDocument/2006/relationships/image" Target="../media/image208.png"/><Relationship Id="rId23" Type="http://schemas.openxmlformats.org/officeDocument/2006/relationships/image" Target="../media/image216.png"/><Relationship Id="rId28" Type="http://schemas.openxmlformats.org/officeDocument/2006/relationships/image" Target="../media/image221.png"/><Relationship Id="rId10" Type="http://schemas.openxmlformats.org/officeDocument/2006/relationships/image" Target="../media/image204.png"/><Relationship Id="rId19" Type="http://schemas.openxmlformats.org/officeDocument/2006/relationships/image" Target="../media/image212.png"/><Relationship Id="rId31" Type="http://schemas.openxmlformats.org/officeDocument/2006/relationships/image" Target="../media/image224.png"/><Relationship Id="rId4" Type="http://schemas.openxmlformats.org/officeDocument/2006/relationships/image" Target="../media/image198.png"/><Relationship Id="rId9" Type="http://schemas.openxmlformats.org/officeDocument/2006/relationships/image" Target="../media/image203.png"/><Relationship Id="rId14" Type="http://schemas.openxmlformats.org/officeDocument/2006/relationships/image" Target="../media/image207.png"/><Relationship Id="rId22" Type="http://schemas.openxmlformats.org/officeDocument/2006/relationships/image" Target="../media/image215.png"/><Relationship Id="rId27" Type="http://schemas.openxmlformats.org/officeDocument/2006/relationships/image" Target="../media/image220.png"/><Relationship Id="rId30" Type="http://schemas.openxmlformats.org/officeDocument/2006/relationships/image" Target="../media/image223.png"/><Relationship Id="rId8" Type="http://schemas.openxmlformats.org/officeDocument/2006/relationships/image" Target="../media/image20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498641</xdr:colOff>
      <xdr:row>52</xdr:row>
      <xdr:rowOff>95914</xdr:rowOff>
    </xdr:from>
    <xdr:to>
      <xdr:col>9</xdr:col>
      <xdr:colOff>330101</xdr:colOff>
      <xdr:row>60</xdr:row>
      <xdr:rowOff>78452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066" t="10574" r="6417" b="506"/>
        <a:stretch/>
      </xdr:blipFill>
      <xdr:spPr>
        <a:xfrm rot="5400000">
          <a:off x="5514743" y="7758645"/>
          <a:ext cx="1443039" cy="2119578"/>
        </a:xfrm>
        <a:prstGeom prst="rect">
          <a:avLst/>
        </a:prstGeom>
      </xdr:spPr>
    </xdr:pic>
    <xdr:clientData/>
  </xdr:twoCellAnchor>
  <xdr:twoCellAnchor editAs="oneCell">
    <xdr:from>
      <xdr:col>6</xdr:col>
      <xdr:colOff>511850</xdr:colOff>
      <xdr:row>70</xdr:row>
      <xdr:rowOff>171449</xdr:rowOff>
    </xdr:from>
    <xdr:to>
      <xdr:col>9</xdr:col>
      <xdr:colOff>541866</xdr:colOff>
      <xdr:row>82</xdr:row>
      <xdr:rowOff>9522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704" t="28840" r="20237" b="14363"/>
        <a:stretch/>
      </xdr:blipFill>
      <xdr:spPr>
        <a:xfrm>
          <a:off x="5189683" y="11463866"/>
          <a:ext cx="2318134" cy="2124074"/>
        </a:xfrm>
        <a:prstGeom prst="rect">
          <a:avLst/>
        </a:prstGeom>
      </xdr:spPr>
    </xdr:pic>
    <xdr:clientData/>
  </xdr:twoCellAnchor>
  <xdr:twoCellAnchor>
    <xdr:from>
      <xdr:col>2</xdr:col>
      <xdr:colOff>321733</xdr:colOff>
      <xdr:row>44</xdr:row>
      <xdr:rowOff>86784</xdr:rowOff>
    </xdr:from>
    <xdr:to>
      <xdr:col>5</xdr:col>
      <xdr:colOff>397933</xdr:colOff>
      <xdr:row>49</xdr:row>
      <xdr:rowOff>77259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20900" y="6553201"/>
          <a:ext cx="2235200" cy="89005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>
              <a:solidFill>
                <a:schemeClr val="bg1"/>
              </a:solidFill>
            </a:rPr>
            <a:t>F/UTP</a:t>
          </a:r>
        </a:p>
      </xdr:txBody>
    </xdr:sp>
    <xdr:clientData/>
  </xdr:twoCellAnchor>
  <xdr:twoCellAnchor>
    <xdr:from>
      <xdr:col>2</xdr:col>
      <xdr:colOff>325966</xdr:colOff>
      <xdr:row>65</xdr:row>
      <xdr:rowOff>44451</xdr:rowOff>
    </xdr:from>
    <xdr:to>
      <xdr:col>5</xdr:col>
      <xdr:colOff>402166</xdr:colOff>
      <xdr:row>70</xdr:row>
      <xdr:rowOff>34926</xdr:rowOff>
    </xdr:to>
    <xdr:sp macro="" textlink="">
      <xdr:nvSpPr>
        <xdr:cNvPr id="36" name="Arrow: Down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2125133" y="10437284"/>
          <a:ext cx="2235200" cy="89005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>
              <a:solidFill>
                <a:schemeClr val="bg1"/>
              </a:solidFill>
            </a:rPr>
            <a:t>U/FTP</a:t>
          </a:r>
        </a:p>
      </xdr:txBody>
    </xdr:sp>
    <xdr:clientData/>
  </xdr:twoCellAnchor>
  <xdr:twoCellAnchor>
    <xdr:from>
      <xdr:col>2</xdr:col>
      <xdr:colOff>205315</xdr:colOff>
      <xdr:row>84</xdr:row>
      <xdr:rowOff>173871</xdr:rowOff>
    </xdr:from>
    <xdr:to>
      <xdr:col>5</xdr:col>
      <xdr:colOff>458108</xdr:colOff>
      <xdr:row>90</xdr:row>
      <xdr:rowOff>80283</xdr:rowOff>
    </xdr:to>
    <xdr:sp macro="" textlink="">
      <xdr:nvSpPr>
        <xdr:cNvPr id="37" name="Arrow: Down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2001458" y="17554728"/>
          <a:ext cx="2502507" cy="99498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700" b="1">
              <a:solidFill>
                <a:schemeClr val="bg1"/>
              </a:solidFill>
            </a:rPr>
            <a:t>OUTDOOR</a:t>
          </a:r>
        </a:p>
      </xdr:txBody>
    </xdr:sp>
    <xdr:clientData/>
  </xdr:twoCellAnchor>
  <xdr:twoCellAnchor editAs="oneCell">
    <xdr:from>
      <xdr:col>1</xdr:col>
      <xdr:colOff>392642</xdr:colOff>
      <xdr:row>1</xdr:row>
      <xdr:rowOff>85725</xdr:rowOff>
    </xdr:from>
    <xdr:to>
      <xdr:col>4</xdr:col>
      <xdr:colOff>286657</xdr:colOff>
      <xdr:row>4</xdr:row>
      <xdr:rowOff>128840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475" y="276225"/>
          <a:ext cx="2615142" cy="614615"/>
        </a:xfrm>
        <a:prstGeom prst="rect">
          <a:avLst/>
        </a:prstGeom>
      </xdr:spPr>
    </xdr:pic>
    <xdr:clientData/>
  </xdr:twoCellAnchor>
  <xdr:twoCellAnchor>
    <xdr:from>
      <xdr:col>4</xdr:col>
      <xdr:colOff>543983</xdr:colOff>
      <xdr:row>9</xdr:row>
      <xdr:rowOff>222251</xdr:rowOff>
    </xdr:from>
    <xdr:to>
      <xdr:col>7</xdr:col>
      <xdr:colOff>416983</xdr:colOff>
      <xdr:row>10</xdr:row>
      <xdr:rowOff>46567</xdr:rowOff>
    </xdr:to>
    <xdr:sp macro="" textlink="">
      <xdr:nvSpPr>
        <xdr:cNvPr id="46" name="Arrow: Down 45">
          <a:extLst>
            <a:ext uri="{FF2B5EF4-FFF2-40B4-BE49-F238E27FC236}">
              <a16:creationId xmlns:a16="http://schemas.microsoft.com/office/drawing/2014/main" id="{CCEAC7AF-D6CC-4921-B117-610B1F14C5C1}"/>
            </a:ext>
          </a:extLst>
        </xdr:cNvPr>
        <xdr:cNvSpPr/>
      </xdr:nvSpPr>
      <xdr:spPr>
        <a:xfrm>
          <a:off x="3782483" y="2233084"/>
          <a:ext cx="2032000" cy="10414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>
              <a:solidFill>
                <a:schemeClr val="bg1"/>
              </a:solidFill>
            </a:rPr>
            <a:t>U/UTP</a:t>
          </a:r>
        </a:p>
      </xdr:txBody>
    </xdr:sp>
    <xdr:clientData/>
  </xdr:twoCellAnchor>
  <xdr:twoCellAnchor editAs="oneCell">
    <xdr:from>
      <xdr:col>0</xdr:col>
      <xdr:colOff>87086</xdr:colOff>
      <xdr:row>9</xdr:row>
      <xdr:rowOff>91209</xdr:rowOff>
    </xdr:from>
    <xdr:to>
      <xdr:col>3</xdr:col>
      <xdr:colOff>56091</xdr:colOff>
      <xdr:row>9</xdr:row>
      <xdr:rowOff>791225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9C968CE-4D42-4EB3-959F-04BE95CB4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086" y="2137723"/>
          <a:ext cx="2516262" cy="700016"/>
        </a:xfrm>
        <a:prstGeom prst="rect">
          <a:avLst/>
        </a:prstGeom>
      </xdr:spPr>
    </xdr:pic>
    <xdr:clientData/>
  </xdr:twoCellAnchor>
  <xdr:twoCellAnchor editAs="oneCell">
    <xdr:from>
      <xdr:col>10</xdr:col>
      <xdr:colOff>336975</xdr:colOff>
      <xdr:row>11</xdr:row>
      <xdr:rowOff>121920</xdr:rowOff>
    </xdr:from>
    <xdr:to>
      <xdr:col>13</xdr:col>
      <xdr:colOff>615266</xdr:colOff>
      <xdr:row>26</xdr:row>
      <xdr:rowOff>14877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86057A7D-019D-4329-BA19-46D9BAE20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048415" y="3581400"/>
          <a:ext cx="2099471" cy="3169557"/>
        </a:xfrm>
        <a:prstGeom prst="rect">
          <a:avLst/>
        </a:prstGeom>
      </xdr:spPr>
    </xdr:pic>
    <xdr:clientData/>
  </xdr:twoCellAnchor>
  <xdr:twoCellAnchor>
    <xdr:from>
      <xdr:col>2</xdr:col>
      <xdr:colOff>201083</xdr:colOff>
      <xdr:row>30</xdr:row>
      <xdr:rowOff>190499</xdr:rowOff>
    </xdr:from>
    <xdr:to>
      <xdr:col>5</xdr:col>
      <xdr:colOff>277283</xdr:colOff>
      <xdr:row>35</xdr:row>
      <xdr:rowOff>75141</xdr:rowOff>
    </xdr:to>
    <xdr:sp macro="" textlink="">
      <xdr:nvSpPr>
        <xdr:cNvPr id="48" name="Arrow: Down 47">
          <a:extLst>
            <a:ext uri="{FF2B5EF4-FFF2-40B4-BE49-F238E27FC236}">
              <a16:creationId xmlns:a16="http://schemas.microsoft.com/office/drawing/2014/main" id="{0D04C466-27DE-4DCB-AA39-FBFCB8C50344}"/>
            </a:ext>
          </a:extLst>
        </xdr:cNvPr>
        <xdr:cNvSpPr/>
      </xdr:nvSpPr>
      <xdr:spPr>
        <a:xfrm>
          <a:off x="2000250" y="6275916"/>
          <a:ext cx="2235200" cy="89005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>
              <a:solidFill>
                <a:schemeClr val="bg1"/>
              </a:solidFill>
            </a:rPr>
            <a:t>I/O</a:t>
          </a:r>
          <a:r>
            <a:rPr lang="en-US" sz="1800" b="1" baseline="0">
              <a:solidFill>
                <a:schemeClr val="bg1"/>
              </a:solidFill>
            </a:rPr>
            <a:t> </a:t>
          </a:r>
          <a:r>
            <a:rPr lang="en-US" sz="1800" b="1">
              <a:solidFill>
                <a:schemeClr val="bg1"/>
              </a:solidFill>
            </a:rPr>
            <a:t>UTP</a:t>
          </a:r>
        </a:p>
        <a:p>
          <a:pPr algn="ctr"/>
          <a:r>
            <a:rPr lang="en-US" sz="1800" b="1">
              <a:solidFill>
                <a:schemeClr val="bg1"/>
              </a:solidFill>
            </a:rPr>
            <a:t>PLENUM</a:t>
          </a:r>
        </a:p>
      </xdr:txBody>
    </xdr:sp>
    <xdr:clientData/>
  </xdr:twoCellAnchor>
  <xdr:twoCellAnchor editAs="oneCell">
    <xdr:from>
      <xdr:col>6</xdr:col>
      <xdr:colOff>476250</xdr:colOff>
      <xdr:row>36</xdr:row>
      <xdr:rowOff>127001</xdr:rowOff>
    </xdr:from>
    <xdr:to>
      <xdr:col>13</xdr:col>
      <xdr:colOff>348656</xdr:colOff>
      <xdr:row>41</xdr:row>
      <xdr:rowOff>80309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356E975-37B7-4E15-933C-6A48F857A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207000" y="8371418"/>
          <a:ext cx="4742857" cy="990476"/>
        </a:xfrm>
        <a:prstGeom prst="rect">
          <a:avLst/>
        </a:prstGeom>
      </xdr:spPr>
    </xdr:pic>
    <xdr:clientData/>
  </xdr:twoCellAnchor>
  <xdr:twoCellAnchor editAs="oneCell">
    <xdr:from>
      <xdr:col>6</xdr:col>
      <xdr:colOff>362857</xdr:colOff>
      <xdr:row>89</xdr:row>
      <xdr:rowOff>34774</xdr:rowOff>
    </xdr:from>
    <xdr:to>
      <xdr:col>10</xdr:col>
      <xdr:colOff>332837</xdr:colOff>
      <xdr:row>94</xdr:row>
      <xdr:rowOff>143242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38400F9E-3AF2-4B74-B5A3-6F5062E67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43500" y="18322774"/>
          <a:ext cx="3021609" cy="1088182"/>
        </a:xfrm>
        <a:prstGeom prst="rect">
          <a:avLst/>
        </a:prstGeom>
      </xdr:spPr>
    </xdr:pic>
    <xdr:clientData/>
  </xdr:twoCellAnchor>
  <xdr:twoCellAnchor editAs="oneCell">
    <xdr:from>
      <xdr:col>2</xdr:col>
      <xdr:colOff>366183</xdr:colOff>
      <xdr:row>13</xdr:row>
      <xdr:rowOff>462038</xdr:rowOff>
    </xdr:from>
    <xdr:to>
      <xdr:col>3</xdr:col>
      <xdr:colOff>387349</xdr:colOff>
      <xdr:row>15</xdr:row>
      <xdr:rowOff>100000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69335692-7A92-485E-AD22-E1A0E6DA0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41643" y="4355858"/>
          <a:ext cx="790786" cy="43806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4</xdr:col>
      <xdr:colOff>283030</xdr:colOff>
      <xdr:row>13</xdr:row>
      <xdr:rowOff>500744</xdr:rowOff>
    </xdr:from>
    <xdr:to>
      <xdr:col>5</xdr:col>
      <xdr:colOff>348647</xdr:colOff>
      <xdr:row>15</xdr:row>
      <xdr:rowOff>138706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2DBEDE5-5E55-4B6A-9474-C2E5FB9B7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592287" y="4430487"/>
          <a:ext cx="784074" cy="44350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361346</xdr:colOff>
      <xdr:row>101</xdr:row>
      <xdr:rowOff>63500</xdr:rowOff>
    </xdr:from>
    <xdr:to>
      <xdr:col>9</xdr:col>
      <xdr:colOff>470218</xdr:colOff>
      <xdr:row>106</xdr:row>
      <xdr:rowOff>64217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24D25322-7A17-490A-8A2A-72ED2D617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141989" y="20628429"/>
          <a:ext cx="2425716" cy="1016717"/>
        </a:xfrm>
        <a:prstGeom prst="rect">
          <a:avLst/>
        </a:prstGeom>
      </xdr:spPr>
    </xdr:pic>
    <xdr:clientData/>
  </xdr:twoCellAnchor>
  <xdr:twoCellAnchor>
    <xdr:from>
      <xdr:col>2</xdr:col>
      <xdr:colOff>244928</xdr:colOff>
      <xdr:row>96</xdr:row>
      <xdr:rowOff>1</xdr:rowOff>
    </xdr:from>
    <xdr:to>
      <xdr:col>5</xdr:col>
      <xdr:colOff>453571</xdr:colOff>
      <xdr:row>101</xdr:row>
      <xdr:rowOff>116718</xdr:rowOff>
    </xdr:to>
    <xdr:sp macro="" textlink="">
      <xdr:nvSpPr>
        <xdr:cNvPr id="57" name="Arrow: Down 56">
          <a:extLst>
            <a:ext uri="{FF2B5EF4-FFF2-40B4-BE49-F238E27FC236}">
              <a16:creationId xmlns:a16="http://schemas.microsoft.com/office/drawing/2014/main" id="{20EF5C9B-6DB0-4202-BE1D-A5457A7D02D9}"/>
            </a:ext>
          </a:extLst>
        </xdr:cNvPr>
        <xdr:cNvSpPr/>
      </xdr:nvSpPr>
      <xdr:spPr>
        <a:xfrm>
          <a:off x="2041071" y="19630572"/>
          <a:ext cx="2458357" cy="10238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700" b="1">
              <a:solidFill>
                <a:schemeClr val="bg1"/>
              </a:solidFill>
            </a:rPr>
            <a:t>ARMORED</a:t>
          </a:r>
        </a:p>
      </xdr:txBody>
    </xdr:sp>
    <xdr:clientData/>
  </xdr:twoCellAnchor>
  <xdr:twoCellAnchor editAs="oneCell">
    <xdr:from>
      <xdr:col>0</xdr:col>
      <xdr:colOff>134983</xdr:colOff>
      <xdr:row>12</xdr:row>
      <xdr:rowOff>18506</xdr:rowOff>
    </xdr:from>
    <xdr:to>
      <xdr:col>1</xdr:col>
      <xdr:colOff>1102860</xdr:colOff>
      <xdr:row>13</xdr:row>
      <xdr:rowOff>596604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27BEAA-B8F0-41C5-BE60-EEB4A580F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4983" y="3714206"/>
          <a:ext cx="1577477" cy="776218"/>
        </a:xfrm>
        <a:prstGeom prst="rect">
          <a:avLst/>
        </a:prstGeom>
      </xdr:spPr>
    </xdr:pic>
    <xdr:clientData/>
  </xdr:twoCellAnchor>
  <xdr:twoCellAnchor editAs="oneCell">
    <xdr:from>
      <xdr:col>9</xdr:col>
      <xdr:colOff>847725</xdr:colOff>
      <xdr:row>285</xdr:row>
      <xdr:rowOff>9525</xdr:rowOff>
    </xdr:from>
    <xdr:to>
      <xdr:col>14</xdr:col>
      <xdr:colOff>89535</xdr:colOff>
      <xdr:row>288</xdr:row>
      <xdr:rowOff>26670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D179D4D3-02BC-4977-A99C-CAF0284C18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b="9363"/>
        <a:stretch/>
      </xdr:blipFill>
      <xdr:spPr>
        <a:xfrm>
          <a:off x="7423785" y="38063805"/>
          <a:ext cx="2579370" cy="5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352901</xdr:colOff>
      <xdr:row>285</xdr:row>
      <xdr:rowOff>49053</xdr:rowOff>
    </xdr:from>
    <xdr:to>
      <xdr:col>5</xdr:col>
      <xdr:colOff>164965</xdr:colOff>
      <xdr:row>287</xdr:row>
      <xdr:rowOff>173033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ABC67104-FD58-43F5-A983-277FC6C3E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62501" y="38103333"/>
          <a:ext cx="3225824" cy="489740"/>
        </a:xfrm>
        <a:prstGeom prst="rect">
          <a:avLst/>
        </a:prstGeom>
      </xdr:spPr>
    </xdr:pic>
    <xdr:clientData/>
  </xdr:twoCellAnchor>
  <xdr:twoCellAnchor editAs="oneCell">
    <xdr:from>
      <xdr:col>1</xdr:col>
      <xdr:colOff>516190</xdr:colOff>
      <xdr:row>292</xdr:row>
      <xdr:rowOff>26670</xdr:rowOff>
    </xdr:from>
    <xdr:to>
      <xdr:col>4</xdr:col>
      <xdr:colOff>412081</xdr:colOff>
      <xdr:row>295</xdr:row>
      <xdr:rowOff>152397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2868F803-F3B6-4A63-9FCD-814F806A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25790" y="39444930"/>
          <a:ext cx="2593371" cy="674367"/>
        </a:xfrm>
        <a:prstGeom prst="rect">
          <a:avLst/>
        </a:prstGeom>
      </xdr:spPr>
    </xdr:pic>
    <xdr:clientData/>
  </xdr:twoCellAnchor>
  <xdr:twoCellAnchor editAs="oneCell">
    <xdr:from>
      <xdr:col>9</xdr:col>
      <xdr:colOff>1085850</xdr:colOff>
      <xdr:row>292</xdr:row>
      <xdr:rowOff>28575</xdr:rowOff>
    </xdr:from>
    <xdr:to>
      <xdr:col>13</xdr:col>
      <xdr:colOff>363855</xdr:colOff>
      <xdr:row>295</xdr:row>
      <xdr:rowOff>123825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776AC74C-FD79-478A-A0DD-06D6D23BA707}"/>
            </a:ext>
            <a:ext uri="{147F2762-F138-4A5C-976F-8EAC2B608ADB}">
              <a16:predDERef xmlns:a16="http://schemas.microsoft.com/office/drawing/2014/main" pred="{4735C325-C56A-40CC-9FA1-2A7207E0CB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8750"/>
        <a:stretch/>
      </xdr:blipFill>
      <xdr:spPr>
        <a:xfrm>
          <a:off x="7661910" y="39446835"/>
          <a:ext cx="2188845" cy="643890"/>
        </a:xfrm>
        <a:prstGeom prst="rect">
          <a:avLst/>
        </a:prstGeom>
      </xdr:spPr>
    </xdr:pic>
    <xdr:clientData/>
  </xdr:twoCellAnchor>
  <xdr:twoCellAnchor editAs="oneCell">
    <xdr:from>
      <xdr:col>4</xdr:col>
      <xdr:colOff>80060</xdr:colOff>
      <xdr:row>126</xdr:row>
      <xdr:rowOff>57586</xdr:rowOff>
    </xdr:from>
    <xdr:to>
      <xdr:col>5</xdr:col>
      <xdr:colOff>211594</xdr:colOff>
      <xdr:row>130</xdr:row>
      <xdr:rowOff>152834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CD03014A-5FAF-4462-B47A-E1606BEC2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265220" y="6862246"/>
          <a:ext cx="847814" cy="826768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161925</xdr:colOff>
      <xdr:row>126</xdr:row>
      <xdr:rowOff>55210</xdr:rowOff>
    </xdr:from>
    <xdr:to>
      <xdr:col>11</xdr:col>
      <xdr:colOff>508252</xdr:colOff>
      <xdr:row>130</xdr:row>
      <xdr:rowOff>169247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454F5615-75D0-4DBC-A90B-2E8E2ADFB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041005" y="6859870"/>
          <a:ext cx="1016887" cy="845557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312</xdr:row>
      <xdr:rowOff>68817</xdr:rowOff>
    </xdr:from>
    <xdr:to>
      <xdr:col>6</xdr:col>
      <xdr:colOff>392586</xdr:colOff>
      <xdr:row>320</xdr:row>
      <xdr:rowOff>176569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2D9B8985-6047-4BD7-92A7-371CC73C4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261360" y="43518057"/>
          <a:ext cx="1748946" cy="1570792"/>
        </a:xfrm>
        <a:prstGeom prst="rect">
          <a:avLst/>
        </a:prstGeom>
      </xdr:spPr>
    </xdr:pic>
    <xdr:clientData/>
  </xdr:twoCellAnchor>
  <xdr:twoCellAnchor editAs="oneCell">
    <xdr:from>
      <xdr:col>11</xdr:col>
      <xdr:colOff>139426</xdr:colOff>
      <xdr:row>315</xdr:row>
      <xdr:rowOff>142875</xdr:rowOff>
    </xdr:from>
    <xdr:to>
      <xdr:col>13</xdr:col>
      <xdr:colOff>11349</xdr:colOff>
      <xdr:row>320</xdr:row>
      <xdr:rowOff>93136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AAA48913-CDCD-4A0F-A0A0-96A2DE0DC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628106" y="44186475"/>
          <a:ext cx="1022543" cy="864661"/>
        </a:xfrm>
        <a:prstGeom prst="rect">
          <a:avLst/>
        </a:prstGeom>
      </xdr:spPr>
    </xdr:pic>
    <xdr:clientData/>
  </xdr:twoCellAnchor>
  <xdr:twoCellAnchor editAs="oneCell">
    <xdr:from>
      <xdr:col>13</xdr:col>
      <xdr:colOff>111702</xdr:colOff>
      <xdr:row>315</xdr:row>
      <xdr:rowOff>171449</xdr:rowOff>
    </xdr:from>
    <xdr:to>
      <xdr:col>14</xdr:col>
      <xdr:colOff>338872</xdr:colOff>
      <xdr:row>320</xdr:row>
      <xdr:rowOff>53408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5B37FA82-6F16-42EB-863B-E1A7B13EE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19582" y="44215049"/>
          <a:ext cx="897730" cy="796359"/>
        </a:xfrm>
        <a:prstGeom prst="rect">
          <a:avLst/>
        </a:prstGeom>
      </xdr:spPr>
    </xdr:pic>
    <xdr:clientData/>
  </xdr:twoCellAnchor>
  <xdr:twoCellAnchor editAs="oneCell">
    <xdr:from>
      <xdr:col>1</xdr:col>
      <xdr:colOff>25676</xdr:colOff>
      <xdr:row>318</xdr:row>
      <xdr:rowOff>47625</xdr:rowOff>
    </xdr:from>
    <xdr:to>
      <xdr:col>1</xdr:col>
      <xdr:colOff>707020</xdr:colOff>
      <xdr:row>321</xdr:row>
      <xdr:rowOff>62707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D537F803-BAA4-4708-99B5-985314D71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35276" y="44639865"/>
          <a:ext cx="681344" cy="563722"/>
        </a:xfrm>
        <a:prstGeom prst="rect">
          <a:avLst/>
        </a:prstGeom>
      </xdr:spPr>
    </xdr:pic>
    <xdr:clientData/>
  </xdr:twoCellAnchor>
  <xdr:twoCellAnchor editAs="oneCell">
    <xdr:from>
      <xdr:col>1</xdr:col>
      <xdr:colOff>849406</xdr:colOff>
      <xdr:row>318</xdr:row>
      <xdr:rowOff>19051</xdr:rowOff>
    </xdr:from>
    <xdr:to>
      <xdr:col>2</xdr:col>
      <xdr:colOff>465561</xdr:colOff>
      <xdr:row>321</xdr:row>
      <xdr:rowOff>68423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16D05A77-9F11-41D2-9BCA-39DE8BD1E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459006" y="44611291"/>
          <a:ext cx="782015" cy="598012"/>
        </a:xfrm>
        <a:prstGeom prst="rect">
          <a:avLst/>
        </a:prstGeom>
      </xdr:spPr>
    </xdr:pic>
    <xdr:clientData/>
  </xdr:twoCellAnchor>
  <xdr:twoCellAnchor editAs="oneCell">
    <xdr:from>
      <xdr:col>2</xdr:col>
      <xdr:colOff>583962</xdr:colOff>
      <xdr:row>318</xdr:row>
      <xdr:rowOff>28575</xdr:rowOff>
    </xdr:from>
    <xdr:to>
      <xdr:col>3</xdr:col>
      <xdr:colOff>505540</xdr:colOff>
      <xdr:row>321</xdr:row>
      <xdr:rowOff>24764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BF55806-1EF8-4E12-8D73-665A14CF1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59422" y="44620815"/>
          <a:ext cx="691198" cy="54482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171</xdr:row>
      <xdr:rowOff>38100</xdr:rowOff>
    </xdr:from>
    <xdr:to>
      <xdr:col>6</xdr:col>
      <xdr:colOff>543311</xdr:colOff>
      <xdr:row>176</xdr:row>
      <xdr:rowOff>173226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C7EC021D-806D-4D43-ADC7-8C4A8E84F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38175" y="15438120"/>
          <a:ext cx="4644776" cy="1049526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295275</xdr:colOff>
      <xdr:row>200</xdr:row>
      <xdr:rowOff>175971</xdr:rowOff>
    </xdr:from>
    <xdr:to>
      <xdr:col>12</xdr:col>
      <xdr:colOff>59045</xdr:colOff>
      <xdr:row>206</xdr:row>
      <xdr:rowOff>9619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3FE85EC-0391-4AE1-ACC0-BE0ED6B1106A}"/>
            </a:ext>
            <a:ext uri="{147F2762-F138-4A5C-976F-8EAC2B608ADB}">
              <a16:predDERef xmlns:a16="http://schemas.microsoft.com/office/drawing/2014/main" pred="{D4E0CBC2-1029-4F1E-AB5F-66BBED09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871335" y="21382431"/>
          <a:ext cx="1684010" cy="930928"/>
        </a:xfrm>
        <a:prstGeom prst="rect">
          <a:avLst/>
        </a:prstGeom>
      </xdr:spPr>
    </xdr:pic>
    <xdr:clientData/>
  </xdr:twoCellAnchor>
  <xdr:twoCellAnchor editAs="oneCell">
    <xdr:from>
      <xdr:col>8</xdr:col>
      <xdr:colOff>600075</xdr:colOff>
      <xdr:row>226</xdr:row>
      <xdr:rowOff>190500</xdr:rowOff>
    </xdr:from>
    <xdr:to>
      <xdr:col>11</xdr:col>
      <xdr:colOff>401642</xdr:colOff>
      <xdr:row>231</xdr:row>
      <xdr:rowOff>41376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F7A92329-263D-4D82-BFAF-95BFF891DAE2}"/>
            </a:ext>
            <a:ext uri="{147F2762-F138-4A5C-976F-8EAC2B608ADB}">
              <a16:predDERef xmlns:a16="http://schemas.microsoft.com/office/drawing/2014/main" pred="{9A364BEC-21E2-45D8-835A-C7FFBB5AA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566535" y="26426160"/>
          <a:ext cx="2011367" cy="772896"/>
        </a:xfrm>
        <a:prstGeom prst="rect">
          <a:avLst/>
        </a:prstGeom>
      </xdr:spPr>
    </xdr:pic>
    <xdr:clientData/>
  </xdr:twoCellAnchor>
  <xdr:twoCellAnchor editAs="oneCell">
    <xdr:from>
      <xdr:col>13</xdr:col>
      <xdr:colOff>235751</xdr:colOff>
      <xdr:row>126</xdr:row>
      <xdr:rowOff>76200</xdr:rowOff>
    </xdr:from>
    <xdr:to>
      <xdr:col>14</xdr:col>
      <xdr:colOff>436840</xdr:colOff>
      <xdr:row>131</xdr:row>
      <xdr:rowOff>15394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A7CEB0A9-1AAA-4C34-BB5A-F83FBD9B0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943631" y="6880860"/>
          <a:ext cx="871649" cy="853594"/>
        </a:xfrm>
        <a:prstGeom prst="rect">
          <a:avLst/>
        </a:prstGeom>
      </xdr:spPr>
    </xdr:pic>
    <xdr:clientData/>
  </xdr:twoCellAnchor>
  <xdr:twoCellAnchor editAs="oneCell">
    <xdr:from>
      <xdr:col>7</xdr:col>
      <xdr:colOff>466725</xdr:colOff>
      <xdr:row>249</xdr:row>
      <xdr:rowOff>161925</xdr:rowOff>
    </xdr:from>
    <xdr:to>
      <xdr:col>10</xdr:col>
      <xdr:colOff>582930</xdr:colOff>
      <xdr:row>258</xdr:row>
      <xdr:rowOff>12108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D4A14CFE-0EBA-4430-8AEB-CD9B9F2BE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823585" y="30824805"/>
          <a:ext cx="2371725" cy="1496103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295276</xdr:colOff>
      <xdr:row>263</xdr:row>
      <xdr:rowOff>142089</xdr:rowOff>
    </xdr:from>
    <xdr:to>
      <xdr:col>10</xdr:col>
      <xdr:colOff>83665</xdr:colOff>
      <xdr:row>270</xdr:row>
      <xdr:rowOff>53471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690E236F-B018-4431-A6E1-67AED1B7D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261736" y="33967269"/>
          <a:ext cx="1327629" cy="1191542"/>
        </a:xfrm>
        <a:prstGeom prst="rect">
          <a:avLst/>
        </a:prstGeom>
      </xdr:spPr>
    </xdr:pic>
    <xdr:clientData/>
  </xdr:twoCellAnchor>
  <xdr:twoCellAnchor editAs="oneCell">
    <xdr:from>
      <xdr:col>16</xdr:col>
      <xdr:colOff>198967</xdr:colOff>
      <xdr:row>126</xdr:row>
      <xdr:rowOff>63206</xdr:rowOff>
    </xdr:from>
    <xdr:to>
      <xdr:col>18</xdr:col>
      <xdr:colOff>250147</xdr:colOff>
      <xdr:row>130</xdr:row>
      <xdr:rowOff>117770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5E4C710B-985F-4FDB-8A3B-163154D96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2025207" y="6867866"/>
          <a:ext cx="1018920" cy="786084"/>
        </a:xfrm>
        <a:prstGeom prst="rect">
          <a:avLst/>
        </a:prstGeom>
      </xdr:spPr>
    </xdr:pic>
    <xdr:clientData/>
  </xdr:twoCellAnchor>
  <xdr:twoCellAnchor>
    <xdr:from>
      <xdr:col>9</xdr:col>
      <xdr:colOff>76200</xdr:colOff>
      <xdr:row>109</xdr:row>
      <xdr:rowOff>161925</xdr:rowOff>
    </xdr:from>
    <xdr:to>
      <xdr:col>12</xdr:col>
      <xdr:colOff>523875</xdr:colOff>
      <xdr:row>114</xdr:row>
      <xdr:rowOff>152400</xdr:rowOff>
    </xdr:to>
    <xdr:sp macro="" textlink="">
      <xdr:nvSpPr>
        <xdr:cNvPr id="134" name="Arrow: Down 133">
          <a:extLst>
            <a:ext uri="{FF2B5EF4-FFF2-40B4-BE49-F238E27FC236}">
              <a16:creationId xmlns:a16="http://schemas.microsoft.com/office/drawing/2014/main" id="{0B9F7605-936E-470F-B3F4-8ADC1D81E345}"/>
            </a:ext>
          </a:extLst>
        </xdr:cNvPr>
        <xdr:cNvSpPr/>
      </xdr:nvSpPr>
      <xdr:spPr>
        <a:xfrm>
          <a:off x="6652260" y="3156585"/>
          <a:ext cx="2969895" cy="140779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700" b="1">
              <a:solidFill>
                <a:schemeClr val="bg1"/>
              </a:solidFill>
            </a:rPr>
            <a:t>JACKS UTP</a:t>
          </a:r>
        </a:p>
      </xdr:txBody>
    </xdr:sp>
    <xdr:clientData/>
  </xdr:twoCellAnchor>
  <xdr:twoCellAnchor>
    <xdr:from>
      <xdr:col>9</xdr:col>
      <xdr:colOff>216694</xdr:colOff>
      <xdr:row>138</xdr:row>
      <xdr:rowOff>154781</xdr:rowOff>
    </xdr:from>
    <xdr:to>
      <xdr:col>12</xdr:col>
      <xdr:colOff>9525</xdr:colOff>
      <xdr:row>143</xdr:row>
      <xdr:rowOff>145256</xdr:rowOff>
    </xdr:to>
    <xdr:sp macro="" textlink="">
      <xdr:nvSpPr>
        <xdr:cNvPr id="135" name="Arrow: Down 134">
          <a:extLst>
            <a:ext uri="{FF2B5EF4-FFF2-40B4-BE49-F238E27FC236}">
              <a16:creationId xmlns:a16="http://schemas.microsoft.com/office/drawing/2014/main" id="{32AFD150-A813-407B-B2F7-87E3FB30CF93}"/>
            </a:ext>
          </a:extLst>
        </xdr:cNvPr>
        <xdr:cNvSpPr/>
      </xdr:nvSpPr>
      <xdr:spPr>
        <a:xfrm>
          <a:off x="6792754" y="9230201"/>
          <a:ext cx="2315051" cy="9048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700" b="1">
              <a:solidFill>
                <a:schemeClr val="bg1"/>
              </a:solidFill>
            </a:rPr>
            <a:t>JACKS STP</a:t>
          </a:r>
        </a:p>
      </xdr:txBody>
    </xdr:sp>
    <xdr:clientData/>
  </xdr:twoCellAnchor>
  <xdr:twoCellAnchor>
    <xdr:from>
      <xdr:col>8</xdr:col>
      <xdr:colOff>526256</xdr:colOff>
      <xdr:row>164</xdr:row>
      <xdr:rowOff>33338</xdr:rowOff>
    </xdr:from>
    <xdr:to>
      <xdr:col>12</xdr:col>
      <xdr:colOff>280988</xdr:colOff>
      <xdr:row>169</xdr:row>
      <xdr:rowOff>166688</xdr:rowOff>
    </xdr:to>
    <xdr:sp macro="" textlink="">
      <xdr:nvSpPr>
        <xdr:cNvPr id="136" name="Arrow: Down 135">
          <a:extLst>
            <a:ext uri="{FF2B5EF4-FFF2-40B4-BE49-F238E27FC236}">
              <a16:creationId xmlns:a16="http://schemas.microsoft.com/office/drawing/2014/main" id="{41C7E4A6-242E-4107-AF41-2651A1FBBC32}"/>
            </a:ext>
          </a:extLst>
        </xdr:cNvPr>
        <xdr:cNvSpPr/>
      </xdr:nvSpPr>
      <xdr:spPr>
        <a:xfrm>
          <a:off x="6492716" y="14107478"/>
          <a:ext cx="2886552" cy="10477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PATCHCORDS UTP</a:t>
          </a:r>
        </a:p>
      </xdr:txBody>
    </xdr:sp>
    <xdr:clientData/>
  </xdr:twoCellAnchor>
  <xdr:twoCellAnchor>
    <xdr:from>
      <xdr:col>8</xdr:col>
      <xdr:colOff>578643</xdr:colOff>
      <xdr:row>212</xdr:row>
      <xdr:rowOff>0</xdr:rowOff>
    </xdr:from>
    <xdr:to>
      <xdr:col>11</xdr:col>
      <xdr:colOff>504824</xdr:colOff>
      <xdr:row>217</xdr:row>
      <xdr:rowOff>171450</xdr:rowOff>
    </xdr:to>
    <xdr:sp macro="" textlink="">
      <xdr:nvSpPr>
        <xdr:cNvPr id="137" name="Arrow: Down 136">
          <a:extLst>
            <a:ext uri="{FF2B5EF4-FFF2-40B4-BE49-F238E27FC236}">
              <a16:creationId xmlns:a16="http://schemas.microsoft.com/office/drawing/2014/main" id="{8AA69346-A35E-40D7-8D87-130F39EF9EB5}"/>
            </a:ext>
          </a:extLst>
        </xdr:cNvPr>
        <xdr:cNvSpPr/>
      </xdr:nvSpPr>
      <xdr:spPr>
        <a:xfrm>
          <a:off x="6545103" y="23515320"/>
          <a:ext cx="2448401" cy="10858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PATCHCORDS STP</a:t>
          </a:r>
        </a:p>
      </xdr:txBody>
    </xdr:sp>
    <xdr:clientData/>
  </xdr:twoCellAnchor>
  <xdr:twoCellAnchor>
    <xdr:from>
      <xdr:col>9</xdr:col>
      <xdr:colOff>126207</xdr:colOff>
      <xdr:row>242</xdr:row>
      <xdr:rowOff>128587</xdr:rowOff>
    </xdr:from>
    <xdr:to>
      <xdr:col>11</xdr:col>
      <xdr:colOff>364332</xdr:colOff>
      <xdr:row>247</xdr:row>
      <xdr:rowOff>157162</xdr:rowOff>
    </xdr:to>
    <xdr:sp macro="" textlink="">
      <xdr:nvSpPr>
        <xdr:cNvPr id="138" name="Arrow: Down 137">
          <a:extLst>
            <a:ext uri="{FF2B5EF4-FFF2-40B4-BE49-F238E27FC236}">
              <a16:creationId xmlns:a16="http://schemas.microsoft.com/office/drawing/2014/main" id="{8386D973-9281-4FD6-B543-2562FDC9D78C}"/>
            </a:ext>
          </a:extLst>
        </xdr:cNvPr>
        <xdr:cNvSpPr/>
      </xdr:nvSpPr>
      <xdr:spPr>
        <a:xfrm>
          <a:off x="6702267" y="29465587"/>
          <a:ext cx="2150745" cy="9429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FIELD</a:t>
          </a:r>
          <a:r>
            <a:rPr lang="en-US" sz="1400" b="1" baseline="0">
              <a:solidFill>
                <a:schemeClr val="bg1"/>
              </a:solidFill>
            </a:rPr>
            <a:t> TERM PLUGS</a:t>
          </a:r>
          <a:endParaRPr lang="en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288131</xdr:colOff>
      <xdr:row>277</xdr:row>
      <xdr:rowOff>92868</xdr:rowOff>
    </xdr:from>
    <xdr:to>
      <xdr:col>11</xdr:col>
      <xdr:colOff>526256</xdr:colOff>
      <xdr:row>282</xdr:row>
      <xdr:rowOff>159543</xdr:rowOff>
    </xdr:to>
    <xdr:sp macro="" textlink="">
      <xdr:nvSpPr>
        <xdr:cNvPr id="139" name="Arrow: Down 138">
          <a:extLst>
            <a:ext uri="{FF2B5EF4-FFF2-40B4-BE49-F238E27FC236}">
              <a16:creationId xmlns:a16="http://schemas.microsoft.com/office/drawing/2014/main" id="{9C3DA26C-4333-4C0D-8E0D-649E64CD10D5}"/>
            </a:ext>
          </a:extLst>
        </xdr:cNvPr>
        <xdr:cNvSpPr/>
      </xdr:nvSpPr>
      <xdr:spPr>
        <a:xfrm>
          <a:off x="6864191" y="36638388"/>
          <a:ext cx="2150745" cy="9810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PATCH PANELS 110</a:t>
          </a:r>
        </a:p>
      </xdr:txBody>
    </xdr:sp>
    <xdr:clientData/>
  </xdr:twoCellAnchor>
  <xdr:twoCellAnchor>
    <xdr:from>
      <xdr:col>8</xdr:col>
      <xdr:colOff>450056</xdr:colOff>
      <xdr:row>303</xdr:row>
      <xdr:rowOff>152400</xdr:rowOff>
    </xdr:from>
    <xdr:to>
      <xdr:col>12</xdr:col>
      <xdr:colOff>128587</xdr:colOff>
      <xdr:row>308</xdr:row>
      <xdr:rowOff>180975</xdr:rowOff>
    </xdr:to>
    <xdr:sp macro="" textlink="">
      <xdr:nvSpPr>
        <xdr:cNvPr id="140" name="Arrow: Down 139">
          <a:extLst>
            <a:ext uri="{FF2B5EF4-FFF2-40B4-BE49-F238E27FC236}">
              <a16:creationId xmlns:a16="http://schemas.microsoft.com/office/drawing/2014/main" id="{000C5845-1B2A-4045-BEE2-3DFDE88BB30D}"/>
            </a:ext>
          </a:extLst>
        </xdr:cNvPr>
        <xdr:cNvSpPr/>
      </xdr:nvSpPr>
      <xdr:spPr>
        <a:xfrm>
          <a:off x="6416516" y="41803320"/>
          <a:ext cx="2810351" cy="9429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SECURITY</a:t>
          </a:r>
          <a:r>
            <a:rPr lang="en-US" sz="1400" b="1" baseline="0">
              <a:solidFill>
                <a:schemeClr val="bg1"/>
              </a:solidFill>
            </a:rPr>
            <a:t> DEVICES</a:t>
          </a:r>
          <a:endParaRPr lang="en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10</xdr:col>
      <xdr:colOff>352426</xdr:colOff>
      <xdr:row>187</xdr:row>
      <xdr:rowOff>133349</xdr:rowOff>
    </xdr:from>
    <xdr:to>
      <xdr:col>13</xdr:col>
      <xdr:colOff>615167</xdr:colOff>
      <xdr:row>194</xdr:row>
      <xdr:rowOff>43341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C770F256-650C-41EF-B4F5-2D037B48B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231506" y="18809969"/>
          <a:ext cx="2083921" cy="1190152"/>
        </a:xfrm>
        <a:prstGeom prst="rect">
          <a:avLst/>
        </a:prstGeom>
      </xdr:spPr>
    </xdr:pic>
    <xdr:clientData/>
  </xdr:twoCellAnchor>
  <xdr:twoCellAnchor editAs="oneCell">
    <xdr:from>
      <xdr:col>15</xdr:col>
      <xdr:colOff>133350</xdr:colOff>
      <xdr:row>315</xdr:row>
      <xdr:rowOff>104775</xdr:rowOff>
    </xdr:from>
    <xdr:to>
      <xdr:col>20</xdr:col>
      <xdr:colOff>99173</xdr:colOff>
      <xdr:row>320</xdr:row>
      <xdr:rowOff>117919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9B05B7C7-6058-49A6-B881-589AB1883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1060430" y="44148375"/>
          <a:ext cx="2518523" cy="92754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258</xdr:row>
      <xdr:rowOff>0</xdr:rowOff>
    </xdr:from>
    <xdr:to>
      <xdr:col>10</xdr:col>
      <xdr:colOff>176598</xdr:colOff>
      <xdr:row>262</xdr:row>
      <xdr:rowOff>45961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A92BA7A-6F96-4A2B-90AA-020EB594D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966460" y="32880300"/>
          <a:ext cx="1715838" cy="777481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149</xdr:row>
      <xdr:rowOff>178594</xdr:rowOff>
    </xdr:from>
    <xdr:to>
      <xdr:col>4</xdr:col>
      <xdr:colOff>476250</xdr:colOff>
      <xdr:row>154</xdr:row>
      <xdr:rowOff>146002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FE435DA9-3BA5-4F61-9911-93F9C0862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539365" y="11463814"/>
          <a:ext cx="1190625" cy="881808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251</xdr:row>
      <xdr:rowOff>0</xdr:rowOff>
    </xdr:from>
    <xdr:to>
      <xdr:col>22</xdr:col>
      <xdr:colOff>551621</xdr:colOff>
      <xdr:row>256</xdr:row>
      <xdr:rowOff>155978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47F3B12E-D5EE-40C0-A5A1-E59F2A4CE92B}"/>
            </a:ext>
            <a:ext uri="{147F2762-F138-4A5C-976F-8EAC2B608ADB}">
              <a16:predDERef xmlns:a16="http://schemas.microsoft.com/office/drawing/2014/main" pred="{D3A10161-1CC3-E71F-7C34-40ED951D2C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32" b="13377"/>
        <a:stretch/>
      </xdr:blipFill>
      <xdr:spPr bwMode="auto">
        <a:xfrm>
          <a:off x="15224760" y="31043880"/>
          <a:ext cx="1161221" cy="10703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254</xdr:row>
      <xdr:rowOff>0</xdr:rowOff>
    </xdr:from>
    <xdr:to>
      <xdr:col>26</xdr:col>
      <xdr:colOff>111410</xdr:colOff>
      <xdr:row>261</xdr:row>
      <xdr:rowOff>160861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65A275E8-0FA3-4122-8C4F-99A5FA17744E}"/>
            </a:ext>
            <a:ext uri="{147F2762-F138-4A5C-976F-8EAC2B608ADB}">
              <a16:predDERef xmlns:a16="http://schemas.microsoft.com/office/drawing/2014/main" pred="{66EFE167-47B8-4F00-9A6A-207C07E872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80" b="16316"/>
        <a:stretch/>
      </xdr:blipFill>
      <xdr:spPr bwMode="auto">
        <a:xfrm>
          <a:off x="17053560" y="31737300"/>
          <a:ext cx="1330610" cy="1441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257175</xdr:colOff>
      <xdr:row>257</xdr:row>
      <xdr:rowOff>38100</xdr:rowOff>
    </xdr:from>
    <xdr:to>
      <xdr:col>23</xdr:col>
      <xdr:colOff>403210</xdr:colOff>
      <xdr:row>264</xdr:row>
      <xdr:rowOff>180532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760F7AE0-2E80-427A-BB3E-5B7602492389}"/>
            </a:ext>
            <a:ext uri="{147F2762-F138-4A5C-976F-8EAC2B608ADB}">
              <a16:predDERef xmlns:a16="http://schemas.microsoft.com/office/drawing/2014/main" pred="{3833B792-152F-44D6-A63F-3A477464E8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046" b="25637"/>
        <a:stretch/>
      </xdr:blipFill>
      <xdr:spPr bwMode="auto">
        <a:xfrm>
          <a:off x="14872335" y="32385000"/>
          <a:ext cx="1974835" cy="1422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1050131</xdr:colOff>
      <xdr:row>1</xdr:row>
      <xdr:rowOff>66675</xdr:rowOff>
    </xdr:from>
    <xdr:ext cx="1424940" cy="594233"/>
    <xdr:pic>
      <xdr:nvPicPr>
        <xdr:cNvPr id="2" name="Picture 1">
          <a:extLst>
            <a:ext uri="{FF2B5EF4-FFF2-40B4-BE49-F238E27FC236}">
              <a16:creationId xmlns:a16="http://schemas.microsoft.com/office/drawing/2014/main" id="{1A23EFE2-6907-49DF-AD80-97520BE70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7371" y="249555"/>
          <a:ext cx="1424940" cy="594233"/>
        </a:xfrm>
        <a:prstGeom prst="rect">
          <a:avLst/>
        </a:prstGeom>
      </xdr:spPr>
    </xdr:pic>
    <xdr:clientData/>
  </xdr:oneCellAnchor>
  <xdr:twoCellAnchor>
    <xdr:from>
      <xdr:col>5</xdr:col>
      <xdr:colOff>514351</xdr:colOff>
      <xdr:row>44</xdr:row>
      <xdr:rowOff>165351</xdr:rowOff>
    </xdr:from>
    <xdr:to>
      <xdr:col>7</xdr:col>
      <xdr:colOff>1428751</xdr:colOff>
      <xdr:row>49</xdr:row>
      <xdr:rowOff>172759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6D6F486E-4E7E-4A61-9FE4-293CA7B2CE16}"/>
            </a:ext>
          </a:extLst>
        </xdr:cNvPr>
        <xdr:cNvSpPr/>
      </xdr:nvSpPr>
      <xdr:spPr>
        <a:xfrm>
          <a:off x="3562351" y="8212071"/>
          <a:ext cx="1310640" cy="921808"/>
        </a:xfrm>
        <a:prstGeom prst="downArrow">
          <a:avLst>
            <a:gd name="adj1" fmla="val 50000"/>
            <a:gd name="adj2" fmla="val 4824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200" b="1">
              <a:solidFill>
                <a:schemeClr val="bg1"/>
              </a:solidFill>
              <a:latin typeface="+mn-lt"/>
              <a:ea typeface="+mn-ea"/>
              <a:cs typeface="+mn-cs"/>
            </a:rPr>
            <a:t>Rack </a:t>
          </a:r>
        </a:p>
        <a:p>
          <a:pPr marL="0" indent="0" algn="ctr"/>
          <a:r>
            <a:rPr lang="en-US" sz="1200" b="1">
              <a:solidFill>
                <a:schemeClr val="bg1"/>
              </a:solidFill>
              <a:latin typeface="+mn-lt"/>
              <a:ea typeface="+mn-ea"/>
              <a:cs typeface="+mn-cs"/>
            </a:rPr>
            <a:t>Accessories</a:t>
          </a:r>
        </a:p>
      </xdr:txBody>
    </xdr:sp>
    <xdr:clientData/>
  </xdr:twoCellAnchor>
  <xdr:twoCellAnchor>
    <xdr:from>
      <xdr:col>5</xdr:col>
      <xdr:colOff>647700</xdr:colOff>
      <xdr:row>66</xdr:row>
      <xdr:rowOff>163234</xdr:rowOff>
    </xdr:from>
    <xdr:to>
      <xdr:col>7</xdr:col>
      <xdr:colOff>1325036</xdr:colOff>
      <xdr:row>71</xdr:row>
      <xdr:rowOff>162176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D5A861C8-9FD2-4EA8-A946-48ECD2A34A43}"/>
            </a:ext>
          </a:extLst>
        </xdr:cNvPr>
        <xdr:cNvSpPr/>
      </xdr:nvSpPr>
      <xdr:spPr>
        <a:xfrm>
          <a:off x="3657600" y="12233314"/>
          <a:ext cx="1218356" cy="913342"/>
        </a:xfrm>
        <a:prstGeom prst="downArrow">
          <a:avLst>
            <a:gd name="adj1" fmla="val 50000"/>
            <a:gd name="adj2" fmla="val 4824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Vertical </a:t>
          </a:r>
        </a:p>
        <a:p>
          <a:pPr algn="ctr"/>
          <a:r>
            <a:rPr lang="en-US" sz="1200" b="1">
              <a:solidFill>
                <a:schemeClr val="bg1"/>
              </a:solidFill>
            </a:rPr>
            <a:t>Managers</a:t>
          </a:r>
        </a:p>
      </xdr:txBody>
    </xdr:sp>
    <xdr:clientData/>
  </xdr:twoCellAnchor>
  <xdr:twoCellAnchor>
    <xdr:from>
      <xdr:col>5</xdr:col>
      <xdr:colOff>590550</xdr:colOff>
      <xdr:row>106</xdr:row>
      <xdr:rowOff>139639</xdr:rowOff>
    </xdr:from>
    <xdr:to>
      <xdr:col>7</xdr:col>
      <xdr:colOff>1524000</xdr:colOff>
      <xdr:row>111</xdr:row>
      <xdr:rowOff>160806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C1096AA5-7EE8-4B6E-8B10-F751C0B98EE9}"/>
            </a:ext>
          </a:extLst>
        </xdr:cNvPr>
        <xdr:cNvSpPr/>
      </xdr:nvSpPr>
      <xdr:spPr>
        <a:xfrm>
          <a:off x="3638550" y="19524919"/>
          <a:ext cx="1238250" cy="935567"/>
        </a:xfrm>
        <a:prstGeom prst="downArrow">
          <a:avLst>
            <a:gd name="adj1" fmla="val 50000"/>
            <a:gd name="adj2" fmla="val 4824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Horizontal  </a:t>
          </a:r>
        </a:p>
        <a:p>
          <a:pPr algn="ctr"/>
          <a:r>
            <a:rPr lang="en-US" sz="1200" b="1">
              <a:solidFill>
                <a:schemeClr val="bg1"/>
              </a:solidFill>
            </a:rPr>
            <a:t>Managers</a:t>
          </a:r>
        </a:p>
      </xdr:txBody>
    </xdr:sp>
    <xdr:clientData/>
  </xdr:twoCellAnchor>
  <xdr:oneCellAnchor>
    <xdr:from>
      <xdr:col>3</xdr:col>
      <xdr:colOff>413657</xdr:colOff>
      <xdr:row>83</xdr:row>
      <xdr:rowOff>47625</xdr:rowOff>
    </xdr:from>
    <xdr:ext cx="1400508" cy="3627721"/>
    <xdr:pic>
      <xdr:nvPicPr>
        <xdr:cNvPr id="6" name="Picture 5">
          <a:extLst>
            <a:ext uri="{FF2B5EF4-FFF2-40B4-BE49-F238E27FC236}">
              <a16:creationId xmlns:a16="http://schemas.microsoft.com/office/drawing/2014/main" id="{F0A20457-236C-482C-9C79-56A8C9446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2457" y="15226665"/>
          <a:ext cx="1400508" cy="3627721"/>
        </a:xfrm>
        <a:prstGeom prst="rect">
          <a:avLst/>
        </a:prstGeom>
      </xdr:spPr>
    </xdr:pic>
    <xdr:clientData/>
  </xdr:oneCellAnchor>
  <xdr:oneCellAnchor>
    <xdr:from>
      <xdr:col>7</xdr:col>
      <xdr:colOff>1053193</xdr:colOff>
      <xdr:row>83</xdr:row>
      <xdr:rowOff>133351</xdr:rowOff>
    </xdr:from>
    <xdr:ext cx="1274233" cy="3578942"/>
    <xdr:pic>
      <xdr:nvPicPr>
        <xdr:cNvPr id="7" name="Picture 6">
          <a:extLst>
            <a:ext uri="{FF2B5EF4-FFF2-40B4-BE49-F238E27FC236}">
              <a16:creationId xmlns:a16="http://schemas.microsoft.com/office/drawing/2014/main" id="{9C3EAAAE-78EA-44B3-BC8B-D5025BABB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78433" y="15312391"/>
          <a:ext cx="1274233" cy="3578942"/>
        </a:xfrm>
        <a:prstGeom prst="rect">
          <a:avLst/>
        </a:prstGeom>
      </xdr:spPr>
    </xdr:pic>
    <xdr:clientData/>
  </xdr:oneCellAnchor>
  <xdr:oneCellAnchor>
    <xdr:from>
      <xdr:col>2</xdr:col>
      <xdr:colOff>912691</xdr:colOff>
      <xdr:row>20</xdr:row>
      <xdr:rowOff>56624</xdr:rowOff>
    </xdr:from>
    <xdr:ext cx="1413276" cy="3001046"/>
    <xdr:pic>
      <xdr:nvPicPr>
        <xdr:cNvPr id="8" name="Picture 7">
          <a:extLst>
            <a:ext uri="{FF2B5EF4-FFF2-40B4-BE49-F238E27FC236}">
              <a16:creationId xmlns:a16="http://schemas.microsoft.com/office/drawing/2014/main" id="{F94E4B0D-2AF4-43F1-AEEE-C08397D37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7091" y="3714224"/>
          <a:ext cx="1413276" cy="3001046"/>
        </a:xfrm>
        <a:prstGeom prst="rect">
          <a:avLst/>
        </a:prstGeom>
      </xdr:spPr>
    </xdr:pic>
    <xdr:clientData/>
  </xdr:oneCellAnchor>
  <xdr:oneCellAnchor>
    <xdr:from>
      <xdr:col>7</xdr:col>
      <xdr:colOff>907952</xdr:colOff>
      <xdr:row>20</xdr:row>
      <xdr:rowOff>47187</xdr:rowOff>
    </xdr:from>
    <xdr:ext cx="1507700" cy="2974043"/>
    <xdr:pic>
      <xdr:nvPicPr>
        <xdr:cNvPr id="9" name="Picture 8">
          <a:extLst>
            <a:ext uri="{FF2B5EF4-FFF2-40B4-BE49-F238E27FC236}">
              <a16:creationId xmlns:a16="http://schemas.microsoft.com/office/drawing/2014/main" id="{3DFAE579-D83C-4FCA-8AA3-B87979FD9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7972" y="3704787"/>
          <a:ext cx="1507700" cy="2974043"/>
        </a:xfrm>
        <a:prstGeom prst="rect">
          <a:avLst/>
        </a:prstGeom>
      </xdr:spPr>
    </xdr:pic>
    <xdr:clientData/>
  </xdr:oneCellAnchor>
  <xdr:oneCellAnchor>
    <xdr:from>
      <xdr:col>6</xdr:col>
      <xdr:colOff>761621</xdr:colOff>
      <xdr:row>125</xdr:row>
      <xdr:rowOff>204031</xdr:rowOff>
    </xdr:from>
    <xdr:ext cx="3789447" cy="1413459"/>
    <xdr:pic>
      <xdr:nvPicPr>
        <xdr:cNvPr id="10" name="Picture 9">
          <a:extLst>
            <a:ext uri="{FF2B5EF4-FFF2-40B4-BE49-F238E27FC236}">
              <a16:creationId xmlns:a16="http://schemas.microsoft.com/office/drawing/2014/main" id="{826751D3-BEC1-4882-AA8C-6F58A30D9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66821" y="23041171"/>
          <a:ext cx="3789447" cy="1413459"/>
        </a:xfrm>
        <a:prstGeom prst="rect">
          <a:avLst/>
        </a:prstGeom>
      </xdr:spPr>
    </xdr:pic>
    <xdr:clientData/>
  </xdr:oneCellAnchor>
  <xdr:oneCellAnchor>
    <xdr:from>
      <xdr:col>1</xdr:col>
      <xdr:colOff>257176</xdr:colOff>
      <xdr:row>53</xdr:row>
      <xdr:rowOff>133350</xdr:rowOff>
    </xdr:from>
    <xdr:ext cx="3076363" cy="1100907"/>
    <xdr:pic>
      <xdr:nvPicPr>
        <xdr:cNvPr id="11" name="Picture 10">
          <a:extLst>
            <a:ext uri="{FF2B5EF4-FFF2-40B4-BE49-F238E27FC236}">
              <a16:creationId xmlns:a16="http://schemas.microsoft.com/office/drawing/2014/main" id="{5D679DBC-B070-4C8F-802B-F1DDB291C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6776" y="9825990"/>
          <a:ext cx="3076363" cy="1100907"/>
        </a:xfrm>
        <a:prstGeom prst="rect">
          <a:avLst/>
        </a:prstGeom>
      </xdr:spPr>
    </xdr:pic>
    <xdr:clientData/>
  </xdr:oneCellAnchor>
  <xdr:oneCellAnchor>
    <xdr:from>
      <xdr:col>3</xdr:col>
      <xdr:colOff>533400</xdr:colOff>
      <xdr:row>53</xdr:row>
      <xdr:rowOff>47625</xdr:rowOff>
    </xdr:from>
    <xdr:ext cx="2808515" cy="1182731"/>
    <xdr:pic>
      <xdr:nvPicPr>
        <xdr:cNvPr id="12" name="Picture 11">
          <a:extLst>
            <a:ext uri="{FF2B5EF4-FFF2-40B4-BE49-F238E27FC236}">
              <a16:creationId xmlns:a16="http://schemas.microsoft.com/office/drawing/2014/main" id="{6B3BE24A-6784-451B-AD36-46AA3F92D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62200" y="9740265"/>
          <a:ext cx="2808515" cy="1182731"/>
        </a:xfrm>
        <a:prstGeom prst="rect">
          <a:avLst/>
        </a:prstGeom>
      </xdr:spPr>
    </xdr:pic>
    <xdr:clientData/>
  </xdr:oneCellAnchor>
  <xdr:oneCellAnchor>
    <xdr:from>
      <xdr:col>7</xdr:col>
      <xdr:colOff>609600</xdr:colOff>
      <xdr:row>54</xdr:row>
      <xdr:rowOff>171450</xdr:rowOff>
    </xdr:from>
    <xdr:ext cx="2879996" cy="433201"/>
    <xdr:pic>
      <xdr:nvPicPr>
        <xdr:cNvPr id="13" name="Picture 12">
          <a:extLst>
            <a:ext uri="{FF2B5EF4-FFF2-40B4-BE49-F238E27FC236}">
              <a16:creationId xmlns:a16="http://schemas.microsoft.com/office/drawing/2014/main" id="{F96201CC-9773-4DFF-A322-20F9DE1D0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876800" y="10046970"/>
          <a:ext cx="2879996" cy="433201"/>
        </a:xfrm>
        <a:prstGeom prst="rect">
          <a:avLst/>
        </a:prstGeom>
      </xdr:spPr>
    </xdr:pic>
    <xdr:clientData/>
  </xdr:oneCellAnchor>
  <xdr:oneCellAnchor>
    <xdr:from>
      <xdr:col>1</xdr:col>
      <xdr:colOff>104438</xdr:colOff>
      <xdr:row>20</xdr:row>
      <xdr:rowOff>58030</xdr:rowOff>
    </xdr:from>
    <xdr:ext cx="865613" cy="2858561"/>
    <xdr:pic>
      <xdr:nvPicPr>
        <xdr:cNvPr id="14" name="Picture 13">
          <a:extLst>
            <a:ext uri="{FF2B5EF4-FFF2-40B4-BE49-F238E27FC236}">
              <a16:creationId xmlns:a16="http://schemas.microsoft.com/office/drawing/2014/main" id="{CD675480-D781-4B66-82FF-A4DB314CB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4038" y="3715630"/>
          <a:ext cx="865613" cy="2858561"/>
        </a:xfrm>
        <a:prstGeom prst="rect">
          <a:avLst/>
        </a:prstGeom>
      </xdr:spPr>
    </xdr:pic>
    <xdr:clientData/>
  </xdr:oneCellAnchor>
  <xdr:oneCellAnchor>
    <xdr:from>
      <xdr:col>6</xdr:col>
      <xdr:colOff>28965</xdr:colOff>
      <xdr:row>20</xdr:row>
      <xdr:rowOff>111135</xdr:rowOff>
    </xdr:from>
    <xdr:ext cx="1172533" cy="2653017"/>
    <xdr:pic>
      <xdr:nvPicPr>
        <xdr:cNvPr id="15" name="Picture 14">
          <a:extLst>
            <a:ext uri="{FF2B5EF4-FFF2-40B4-BE49-F238E27FC236}">
              <a16:creationId xmlns:a16="http://schemas.microsoft.com/office/drawing/2014/main" id="{D3685038-9A16-4DBA-B378-F511A3596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686565" y="3768735"/>
          <a:ext cx="1172533" cy="2653017"/>
        </a:xfrm>
        <a:prstGeom prst="rect">
          <a:avLst/>
        </a:prstGeom>
      </xdr:spPr>
    </xdr:pic>
    <xdr:clientData/>
  </xdr:oneCellAnchor>
  <xdr:oneCellAnchor>
    <xdr:from>
      <xdr:col>1</xdr:col>
      <xdr:colOff>705395</xdr:colOff>
      <xdr:row>85</xdr:row>
      <xdr:rowOff>85954</xdr:rowOff>
    </xdr:from>
    <xdr:ext cx="1346639" cy="3158295"/>
    <xdr:pic>
      <xdr:nvPicPr>
        <xdr:cNvPr id="16" name="Picture 15">
          <a:extLst>
            <a:ext uri="{FF2B5EF4-FFF2-40B4-BE49-F238E27FC236}">
              <a16:creationId xmlns:a16="http://schemas.microsoft.com/office/drawing/2014/main" id="{C3694EC5-ABD2-4F8F-8A63-90118855F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15935" y="15630754"/>
          <a:ext cx="1346639" cy="3158295"/>
        </a:xfrm>
        <a:prstGeom prst="rect">
          <a:avLst/>
        </a:prstGeom>
      </xdr:spPr>
    </xdr:pic>
    <xdr:clientData/>
  </xdr:oneCellAnchor>
  <xdr:oneCellAnchor>
    <xdr:from>
      <xdr:col>2</xdr:col>
      <xdr:colOff>2695965</xdr:colOff>
      <xdr:row>20</xdr:row>
      <xdr:rowOff>13897</xdr:rowOff>
    </xdr:from>
    <xdr:ext cx="1361956" cy="3113570"/>
    <xdr:pic>
      <xdr:nvPicPr>
        <xdr:cNvPr id="17" name="Picture 16">
          <a:extLst>
            <a:ext uri="{FF2B5EF4-FFF2-40B4-BE49-F238E27FC236}">
              <a16:creationId xmlns:a16="http://schemas.microsoft.com/office/drawing/2014/main" id="{DB0B483F-FF67-4D8E-9E2E-B7DBB707C7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78" r="32002"/>
        <a:stretch/>
      </xdr:blipFill>
      <xdr:spPr bwMode="auto">
        <a:xfrm>
          <a:off x="1827285" y="3671497"/>
          <a:ext cx="1361956" cy="3113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2964555</xdr:colOff>
      <xdr:row>19</xdr:row>
      <xdr:rowOff>190492</xdr:rowOff>
    </xdr:from>
    <xdr:ext cx="1395718" cy="3063250"/>
    <xdr:pic>
      <xdr:nvPicPr>
        <xdr:cNvPr id="18" name="Picture 17">
          <a:extLst>
            <a:ext uri="{FF2B5EF4-FFF2-40B4-BE49-F238E27FC236}">
              <a16:creationId xmlns:a16="http://schemas.microsoft.com/office/drawing/2014/main" id="{F386C3CE-9A2C-4072-BA44-E2CD807019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04" r="31207"/>
        <a:stretch/>
      </xdr:blipFill>
      <xdr:spPr bwMode="auto">
        <a:xfrm>
          <a:off x="4877175" y="3657592"/>
          <a:ext cx="1395718" cy="306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293006</xdr:colOff>
      <xdr:row>126</xdr:row>
      <xdr:rowOff>52768</xdr:rowOff>
    </xdr:from>
    <xdr:ext cx="3810938" cy="1377730"/>
    <xdr:pic>
      <xdr:nvPicPr>
        <xdr:cNvPr id="19" name="Picture 18">
          <a:extLst>
            <a:ext uri="{FF2B5EF4-FFF2-40B4-BE49-F238E27FC236}">
              <a16:creationId xmlns:a16="http://schemas.microsoft.com/office/drawing/2014/main" id="{DF6A131A-2839-4ABB-B858-E63148DA95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649" b="32701"/>
        <a:stretch/>
      </xdr:blipFill>
      <xdr:spPr bwMode="auto">
        <a:xfrm>
          <a:off x="2731406" y="23095648"/>
          <a:ext cx="3810938" cy="1377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762000</xdr:colOff>
      <xdr:row>127</xdr:row>
      <xdr:rowOff>85725</xdr:rowOff>
    </xdr:from>
    <xdr:ext cx="3343275" cy="1152525"/>
    <xdr:pic>
      <xdr:nvPicPr>
        <xdr:cNvPr id="20" name="Picture 20">
          <a:extLst>
            <a:ext uri="{FF2B5EF4-FFF2-40B4-BE49-F238E27FC236}">
              <a16:creationId xmlns:a16="http://schemas.microsoft.com/office/drawing/2014/main" id="{F27D0A59-FE70-4EE1-9D8A-0267A0F011AF}"/>
            </a:ext>
            <a:ext uri="{147F2762-F138-4A5C-976F-8EAC2B608ADB}">
              <a16:predDERef xmlns:a16="http://schemas.microsoft.com/office/drawing/2014/main" pred="{9FC0F0F5-9139-4618-AD6B-59B3A3913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19200" y="23311485"/>
          <a:ext cx="3343275" cy="1152525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1066324</xdr:colOff>
      <xdr:row>1</xdr:row>
      <xdr:rowOff>69532</xdr:rowOff>
    </xdr:from>
    <xdr:ext cx="1276350" cy="548398"/>
    <xdr:pic>
      <xdr:nvPicPr>
        <xdr:cNvPr id="2" name="Picture 1">
          <a:extLst>
            <a:ext uri="{FF2B5EF4-FFF2-40B4-BE49-F238E27FC236}">
              <a16:creationId xmlns:a16="http://schemas.microsoft.com/office/drawing/2014/main" id="{1833C96C-EFA8-44A4-834E-0207039CF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324" y="252412"/>
          <a:ext cx="1276350" cy="548398"/>
        </a:xfrm>
        <a:prstGeom prst="rect">
          <a:avLst/>
        </a:prstGeom>
      </xdr:spPr>
    </xdr:pic>
    <xdr:clientData/>
  </xdr:oneCellAnchor>
  <xdr:oneCellAnchor>
    <xdr:from>
      <xdr:col>1</xdr:col>
      <xdr:colOff>468631</xdr:colOff>
      <xdr:row>16</xdr:row>
      <xdr:rowOff>152400</xdr:rowOff>
    </xdr:from>
    <xdr:ext cx="2155030" cy="1460866"/>
    <xdr:pic>
      <xdr:nvPicPr>
        <xdr:cNvPr id="3" name="Picture 2">
          <a:extLst>
            <a:ext uri="{FF2B5EF4-FFF2-40B4-BE49-F238E27FC236}">
              <a16:creationId xmlns:a16="http://schemas.microsoft.com/office/drawing/2014/main" id="{82ED847F-C54E-47B8-9732-6480870DF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8231" y="3078480"/>
          <a:ext cx="2155030" cy="1460866"/>
        </a:xfrm>
        <a:prstGeom prst="rect">
          <a:avLst/>
        </a:prstGeom>
      </xdr:spPr>
    </xdr:pic>
    <xdr:clientData/>
  </xdr:oneCellAnchor>
  <xdr:oneCellAnchor>
    <xdr:from>
      <xdr:col>5</xdr:col>
      <xdr:colOff>38100</xdr:colOff>
      <xdr:row>17</xdr:row>
      <xdr:rowOff>53340</xdr:rowOff>
    </xdr:from>
    <xdr:ext cx="1542032" cy="1685926"/>
    <xdr:pic>
      <xdr:nvPicPr>
        <xdr:cNvPr id="4" name="Picture 3">
          <a:extLst>
            <a:ext uri="{FF2B5EF4-FFF2-40B4-BE49-F238E27FC236}">
              <a16:creationId xmlns:a16="http://schemas.microsoft.com/office/drawing/2014/main" id="{18490139-D46E-4F44-B493-D06AF3848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86100" y="3162300"/>
          <a:ext cx="1542032" cy="1685926"/>
        </a:xfrm>
        <a:prstGeom prst="rect">
          <a:avLst/>
        </a:prstGeom>
      </xdr:spPr>
    </xdr:pic>
    <xdr:clientData/>
  </xdr:oneCellAnchor>
  <xdr:oneCellAnchor>
    <xdr:from>
      <xdr:col>7</xdr:col>
      <xdr:colOff>843915</xdr:colOff>
      <xdr:row>16</xdr:row>
      <xdr:rowOff>104775</xdr:rowOff>
    </xdr:from>
    <xdr:ext cx="1851035" cy="2512695"/>
    <xdr:pic>
      <xdr:nvPicPr>
        <xdr:cNvPr id="5" name="Picture 4">
          <a:extLst>
            <a:ext uri="{FF2B5EF4-FFF2-40B4-BE49-F238E27FC236}">
              <a16:creationId xmlns:a16="http://schemas.microsoft.com/office/drawing/2014/main" id="{D78844C4-4543-4FF2-B0BD-C4DDFB2E4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4895" y="3030855"/>
          <a:ext cx="1851035" cy="2512695"/>
        </a:xfrm>
        <a:prstGeom prst="rect">
          <a:avLst/>
        </a:prstGeom>
      </xdr:spPr>
    </xdr:pic>
    <xdr:clientData/>
  </xdr:oneCellAnchor>
  <xdr:oneCellAnchor>
    <xdr:from>
      <xdr:col>5</xdr:col>
      <xdr:colOff>550545</xdr:colOff>
      <xdr:row>38</xdr:row>
      <xdr:rowOff>121920</xdr:rowOff>
    </xdr:from>
    <xdr:ext cx="1410962" cy="3312794"/>
    <xdr:pic>
      <xdr:nvPicPr>
        <xdr:cNvPr id="6" name="Picture 5">
          <a:extLst>
            <a:ext uri="{FF2B5EF4-FFF2-40B4-BE49-F238E27FC236}">
              <a16:creationId xmlns:a16="http://schemas.microsoft.com/office/drawing/2014/main" id="{16C9C7AA-C6A6-442D-8531-A01EDD5790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22" t="730" r="24635" b="2175"/>
        <a:stretch/>
      </xdr:blipFill>
      <xdr:spPr bwMode="auto">
        <a:xfrm>
          <a:off x="3598545" y="7071360"/>
          <a:ext cx="1410962" cy="3312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2419351</xdr:colOff>
      <xdr:row>62</xdr:row>
      <xdr:rowOff>245745</xdr:rowOff>
    </xdr:from>
    <xdr:ext cx="1850722" cy="3602356"/>
    <xdr:pic>
      <xdr:nvPicPr>
        <xdr:cNvPr id="7" name="Picture 6">
          <a:extLst>
            <a:ext uri="{FF2B5EF4-FFF2-40B4-BE49-F238E27FC236}">
              <a16:creationId xmlns:a16="http://schemas.microsoft.com/office/drawing/2014/main" id="{282D552F-6AD0-4170-9EB7-BD0CF04FC1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2" t="8467" r="24497" b="11361"/>
        <a:stretch/>
      </xdr:blipFill>
      <xdr:spPr bwMode="auto">
        <a:xfrm>
          <a:off x="3653791" y="11523345"/>
          <a:ext cx="1850722" cy="3602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211455</xdr:colOff>
      <xdr:row>88</xdr:row>
      <xdr:rowOff>146222</xdr:rowOff>
    </xdr:from>
    <xdr:ext cx="2816911" cy="2493357"/>
    <xdr:pic>
      <xdr:nvPicPr>
        <xdr:cNvPr id="8" name="Picture 7">
          <a:extLst>
            <a:ext uri="{FF2B5EF4-FFF2-40B4-BE49-F238E27FC236}">
              <a16:creationId xmlns:a16="http://schemas.microsoft.com/office/drawing/2014/main" id="{6EAC4757-7253-4DC9-9CD4-D525ED6EA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30655" y="16239662"/>
          <a:ext cx="2816911" cy="2493357"/>
        </a:xfrm>
        <a:prstGeom prst="rect">
          <a:avLst/>
        </a:prstGeom>
      </xdr:spPr>
    </xdr:pic>
    <xdr:clientData/>
  </xdr:oneCellAnchor>
  <xdr:oneCellAnchor>
    <xdr:from>
      <xdr:col>5</xdr:col>
      <xdr:colOff>579856</xdr:colOff>
      <xdr:row>67</xdr:row>
      <xdr:rowOff>173356</xdr:rowOff>
    </xdr:from>
    <xdr:ext cx="1323538" cy="2276476"/>
    <xdr:pic>
      <xdr:nvPicPr>
        <xdr:cNvPr id="9" name="Picture 8">
          <a:extLst>
            <a:ext uri="{FF2B5EF4-FFF2-40B4-BE49-F238E27FC236}">
              <a16:creationId xmlns:a16="http://schemas.microsoft.com/office/drawing/2014/main" id="{897DB26C-D7E1-4C5A-BDE0-CCB25FA1E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27856" y="12426316"/>
          <a:ext cx="1323538" cy="2276476"/>
        </a:xfrm>
        <a:prstGeom prst="rect">
          <a:avLst/>
        </a:prstGeom>
      </xdr:spPr>
    </xdr:pic>
    <xdr:clientData/>
  </xdr:oneCellAnchor>
  <xdr:oneCellAnchor>
    <xdr:from>
      <xdr:col>5</xdr:col>
      <xdr:colOff>542925</xdr:colOff>
      <xdr:row>60</xdr:row>
      <xdr:rowOff>342901</xdr:rowOff>
    </xdr:from>
    <xdr:ext cx="1367993" cy="1571624"/>
    <xdr:pic>
      <xdr:nvPicPr>
        <xdr:cNvPr id="10" name="Picture 9">
          <a:extLst>
            <a:ext uri="{FF2B5EF4-FFF2-40B4-BE49-F238E27FC236}">
              <a16:creationId xmlns:a16="http://schemas.microsoft.com/office/drawing/2014/main" id="{2F36E007-8100-4A98-886F-3C7A2313B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90925" y="11155681"/>
          <a:ext cx="1367993" cy="1571624"/>
        </a:xfrm>
        <a:prstGeom prst="rect">
          <a:avLst/>
        </a:prstGeom>
      </xdr:spPr>
    </xdr:pic>
    <xdr:clientData/>
  </xdr:oneCellAnchor>
  <xdr:oneCellAnchor>
    <xdr:from>
      <xdr:col>8</xdr:col>
      <xdr:colOff>1309976</xdr:colOff>
      <xdr:row>58</xdr:row>
      <xdr:rowOff>47625</xdr:rowOff>
    </xdr:from>
    <xdr:ext cx="749485" cy="3528060"/>
    <xdr:pic>
      <xdr:nvPicPr>
        <xdr:cNvPr id="11" name="Picture 10">
          <a:extLst>
            <a:ext uri="{FF2B5EF4-FFF2-40B4-BE49-F238E27FC236}">
              <a16:creationId xmlns:a16="http://schemas.microsoft.com/office/drawing/2014/main" id="{882C1655-23D9-45C6-B2FB-1B219E316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485736" y="10654665"/>
          <a:ext cx="749485" cy="3528060"/>
        </a:xfrm>
        <a:prstGeom prst="rect">
          <a:avLst/>
        </a:prstGeom>
      </xdr:spPr>
    </xdr:pic>
    <xdr:clientData/>
  </xdr:oneCellAnchor>
  <xdr:oneCellAnchor>
    <xdr:from>
      <xdr:col>8</xdr:col>
      <xdr:colOff>1275650</xdr:colOff>
      <xdr:row>68</xdr:row>
      <xdr:rowOff>36195</xdr:rowOff>
    </xdr:from>
    <xdr:ext cx="802894" cy="2412260"/>
    <xdr:pic>
      <xdr:nvPicPr>
        <xdr:cNvPr id="12" name="Picture 11">
          <a:extLst>
            <a:ext uri="{FF2B5EF4-FFF2-40B4-BE49-F238E27FC236}">
              <a16:creationId xmlns:a16="http://schemas.microsoft.com/office/drawing/2014/main" id="{295E3E53-78C7-46E8-BA6C-CCD6F2F96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489510" y="12472035"/>
          <a:ext cx="802894" cy="2412260"/>
        </a:xfrm>
        <a:prstGeom prst="rect">
          <a:avLst/>
        </a:prstGeom>
      </xdr:spPr>
    </xdr:pic>
    <xdr:clientData/>
  </xdr:oneCellAnchor>
  <xdr:oneCellAnchor>
    <xdr:from>
      <xdr:col>6</xdr:col>
      <xdr:colOff>179649</xdr:colOff>
      <xdr:row>38</xdr:row>
      <xdr:rowOff>144780</xdr:rowOff>
    </xdr:from>
    <xdr:ext cx="1842428" cy="3253121"/>
    <xdr:pic>
      <xdr:nvPicPr>
        <xdr:cNvPr id="13" name="Picture 12">
          <a:extLst>
            <a:ext uri="{FF2B5EF4-FFF2-40B4-BE49-F238E27FC236}">
              <a16:creationId xmlns:a16="http://schemas.microsoft.com/office/drawing/2014/main" id="{EE996730-6337-4186-995F-12785C557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837249" y="7094220"/>
          <a:ext cx="1842428" cy="3253121"/>
        </a:xfrm>
        <a:prstGeom prst="rect">
          <a:avLst/>
        </a:prstGeom>
      </xdr:spPr>
    </xdr:pic>
    <xdr:clientData/>
  </xdr:oneCellAnchor>
  <xdr:oneCellAnchor>
    <xdr:from>
      <xdr:col>8</xdr:col>
      <xdr:colOff>1222135</xdr:colOff>
      <xdr:row>37</xdr:row>
      <xdr:rowOff>312420</xdr:rowOff>
    </xdr:from>
    <xdr:ext cx="2104851" cy="3412987"/>
    <xdr:pic>
      <xdr:nvPicPr>
        <xdr:cNvPr id="14" name="Picture 13">
          <a:extLst>
            <a:ext uri="{FF2B5EF4-FFF2-40B4-BE49-F238E27FC236}">
              <a16:creationId xmlns:a16="http://schemas.microsoft.com/office/drawing/2014/main" id="{2AFF20EB-1651-4087-81ED-D45F69EA5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489335" y="6949440"/>
          <a:ext cx="2104851" cy="3412987"/>
        </a:xfrm>
        <a:prstGeom prst="rect">
          <a:avLst/>
        </a:prstGeom>
      </xdr:spPr>
    </xdr:pic>
    <xdr:clientData/>
  </xdr:oneCellAnchor>
  <xdr:twoCellAnchor>
    <xdr:from>
      <xdr:col>8</xdr:col>
      <xdr:colOff>95250</xdr:colOff>
      <xdr:row>62</xdr:row>
      <xdr:rowOff>161925</xdr:rowOff>
    </xdr:from>
    <xdr:to>
      <xdr:col>8</xdr:col>
      <xdr:colOff>1219200</xdr:colOff>
      <xdr:row>65</xdr:row>
      <xdr:rowOff>142875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5F2673FA-DA82-4349-A8BF-8C95CC966D50}"/>
            </a:ext>
          </a:extLst>
        </xdr:cNvPr>
        <xdr:cNvCxnSpPr/>
      </xdr:nvCxnSpPr>
      <xdr:spPr>
        <a:xfrm flipV="1">
          <a:off x="4972050" y="11500485"/>
          <a:ext cx="514350" cy="52959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85725</xdr:colOff>
      <xdr:row>68</xdr:row>
      <xdr:rowOff>0</xdr:rowOff>
    </xdr:from>
    <xdr:to>
      <xdr:col>8</xdr:col>
      <xdr:colOff>1314450</xdr:colOff>
      <xdr:row>71</xdr:row>
      <xdr:rowOff>19050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8970D3-F133-42A6-9D71-111AA1F8E304}"/>
            </a:ext>
          </a:extLst>
        </xdr:cNvPr>
        <xdr:cNvCxnSpPr/>
      </xdr:nvCxnSpPr>
      <xdr:spPr>
        <a:xfrm>
          <a:off x="4962525" y="12435840"/>
          <a:ext cx="520065" cy="56769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430531</xdr:colOff>
      <xdr:row>105</xdr:row>
      <xdr:rowOff>35717</xdr:rowOff>
    </xdr:from>
    <xdr:ext cx="2859879" cy="2614138"/>
    <xdr:pic>
      <xdr:nvPicPr>
        <xdr:cNvPr id="17" name="Picture 16">
          <a:extLst>
            <a:ext uri="{FF2B5EF4-FFF2-40B4-BE49-F238E27FC236}">
              <a16:creationId xmlns:a16="http://schemas.microsoft.com/office/drawing/2014/main" id="{42C74EBC-0336-46AF-9FA8-BB4BCAC48F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2162"/>
        <a:stretch/>
      </xdr:blipFill>
      <xdr:spPr>
        <a:xfrm>
          <a:off x="5307331" y="19238117"/>
          <a:ext cx="2859879" cy="2614138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105</xdr:row>
      <xdr:rowOff>125731</xdr:rowOff>
    </xdr:from>
    <xdr:ext cx="3764772" cy="2139314"/>
    <xdr:pic>
      <xdr:nvPicPr>
        <xdr:cNvPr id="18" name="Picture 17">
          <a:extLst>
            <a:ext uri="{FF2B5EF4-FFF2-40B4-BE49-F238E27FC236}">
              <a16:creationId xmlns:a16="http://schemas.microsoft.com/office/drawing/2014/main" id="{14C95E3D-CFD6-4242-96DC-E8344E6DF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19475" y="19328131"/>
          <a:ext cx="3764772" cy="2139314"/>
        </a:xfrm>
        <a:prstGeom prst="rect">
          <a:avLst/>
        </a:prstGeom>
      </xdr:spPr>
    </xdr:pic>
    <xdr:clientData/>
  </xdr:oneCellAnchor>
  <xdr:oneCellAnchor>
    <xdr:from>
      <xdr:col>5</xdr:col>
      <xdr:colOff>503874</xdr:colOff>
      <xdr:row>118</xdr:row>
      <xdr:rowOff>0</xdr:rowOff>
    </xdr:from>
    <xdr:ext cx="3759517" cy="2369820"/>
    <xdr:pic>
      <xdr:nvPicPr>
        <xdr:cNvPr id="19" name="Picture 18">
          <a:extLst>
            <a:ext uri="{FF2B5EF4-FFF2-40B4-BE49-F238E27FC236}">
              <a16:creationId xmlns:a16="http://schemas.microsoft.com/office/drawing/2014/main" id="{CC481D62-67D5-4E2D-8E57-25AE6DE69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551874" y="21579840"/>
          <a:ext cx="3759517" cy="2369820"/>
        </a:xfrm>
        <a:prstGeom prst="rect">
          <a:avLst/>
        </a:prstGeom>
      </xdr:spPr>
    </xdr:pic>
    <xdr:clientData/>
  </xdr:oneCellAnchor>
  <xdr:oneCellAnchor>
    <xdr:from>
      <xdr:col>5</xdr:col>
      <xdr:colOff>399827</xdr:colOff>
      <xdr:row>132</xdr:row>
      <xdr:rowOff>134471</xdr:rowOff>
    </xdr:from>
    <xdr:ext cx="3600002" cy="3852695"/>
    <xdr:pic>
      <xdr:nvPicPr>
        <xdr:cNvPr id="20" name="Picture 19">
          <a:extLst>
            <a:ext uri="{FF2B5EF4-FFF2-40B4-BE49-F238E27FC236}">
              <a16:creationId xmlns:a16="http://schemas.microsoft.com/office/drawing/2014/main" id="{504FCF9E-AE51-4FF9-A756-844508844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827" y="24274631"/>
          <a:ext cx="3600002" cy="3852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716900</xdr:colOff>
      <xdr:row>132</xdr:row>
      <xdr:rowOff>125169</xdr:rowOff>
    </xdr:from>
    <xdr:ext cx="3637145" cy="3764841"/>
    <xdr:pic>
      <xdr:nvPicPr>
        <xdr:cNvPr id="21" name="Picture 20">
          <a:extLst>
            <a:ext uri="{FF2B5EF4-FFF2-40B4-BE49-F238E27FC236}">
              <a16:creationId xmlns:a16="http://schemas.microsoft.com/office/drawing/2014/main" id="{DEEA97F1-CB66-469E-997F-3635FC4A5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7420" y="24265329"/>
          <a:ext cx="3637145" cy="3764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1090613</xdr:colOff>
      <xdr:row>1</xdr:row>
      <xdr:rowOff>69057</xdr:rowOff>
    </xdr:from>
    <xdr:ext cx="1638300" cy="495300"/>
    <xdr:pic>
      <xdr:nvPicPr>
        <xdr:cNvPr id="2" name="Picture 1">
          <a:extLst>
            <a:ext uri="{FF2B5EF4-FFF2-40B4-BE49-F238E27FC236}">
              <a16:creationId xmlns:a16="http://schemas.microsoft.com/office/drawing/2014/main" id="{E1542BA4-6E48-402F-AFD8-882B85FFD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9753" y="251937"/>
          <a:ext cx="1638300" cy="4953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3" name="AutoShape 1" descr="data:image/png;base64,iVBORw0KGgoAAAANSUhEUgAAAbsAAAHACAYAAAA7jMYcAAAgAElEQVR4Xuy9eYxk13XmeSMiIyL3rMzaWMXad+4ixU2krF2yW7I0as9Ibm8wDPsPw9MQjGkDxqA9i5dpjGeAGfRMq90etNsD9NiwLbthQLYkLxRliRJFUpTEpbivVcXaK/ctImMZ/M5938ubwcxiUZVFFoMnC4XIjHjx3r3n3nu+s59C8B+ngFPAKeAUcAp0OQUKXT4/n55TwCngFHAKOAWCg51vAqeAU8Ap4BToego42HX9EvsEnQJOAaeAU8DBzveAU8Ap4BRwCnQ9BRzsun6JfYJOAaeAU8Ap4GDne8Ap4BRwCjgFup4CDnZdv8Q+QaeAU8Ap4BRwsPM94BRwCjgFnAJdTwEHu65fYp+gU8Ap4BRwCjjY+R5wCjgFnAJOga6ngINd1y+xT9Ap4BRwCjgFHOx8DzgFnAJOAadA11PAwa7rl9gn6BRwCjgFnAJvGuza7XbbyeYUcAo4BZwCToG3mwKFQuGSMeySL9SkHOze7uX15zsFnAJOAacAFHCw833gFHAKOAWcAl1PAQe7rl9in6BTwCngFHAKONj5HnAKOAWcAk6BrqeAg13XL7FP0CngFHAKOAUc7HwPOAWcAk4Bp0DXU8DBruuX2CfoFHAKOAWcAg52vgecAk4Bp4BToOsp4GDX9UvsE3QKOAWcAk4BBzvfA04Bp4BTwCnQ9RRwsOv6JfYJOgWcAk4Bp4CDne8Bp4BTwCngFOh6CjjYdf0S+wSdAk4Bp4BTwMHO94BTwCngFHAKdD0FHOy6fol9gk4Bp4BTwCngYOd7wCngFHAKOAW6ngIOdl2/xD5Bp4BTwCngFHCw8z3gFHAKOAWcAl1PAQe7rl9in6BTwCngFHAKONj5HnAKOAWcAk6BrqeAg13XL7FP0CngFHAKOAUc7HwPOAWcAk4Bp0DXU8DBruuX2CfoFHAKOAWcAg52vgecAk4Bp4BToOsp4GDX9UvsE3QKOAWcAk4BBzvfA04Bp4BTwCnQ9RRwsOv6JfYJOgWcAk4Bp4CDne8Bp4BTwCngFOh6CjjYdf0S+wSdAk4Bp4BTwMHO94BTwCngFHAKdD0FHOy6fol9gk4Bp4BTwCngYOd7wCngFHAKOAW6ngIOdl2/xD5Bp4BTwCngFHCw8z3gFHAKOAWcAl1PAQe7rl9in6BTwCngFHAKONj5HnAKOAWcAk6BrqeAg13XL7FP0CngFHAKOAUc7HwPOAWcAk4Bp0DXU8DBruuX2CfoFHAKOAWcAg52vgecAk4Bp4BToOsp4GDX9UvsE3QKOAWcAk4BBzvfA04Bp4BTwCnQ9RRwsOv6JfYJOgWcAk4Bp4CDne8Bp4BTwCngFOh6CjjYdf0S+wSdAk4Bp4BTwMHO94BTwCngFHAKdD0FHOy6fol9gk4Bp4BTwCngYOd7wCngFHAKOAW6ngIOdl2/xD5Bp4BTwCngFHCw8z3gFHAKOAWcAl1PAQe7rl9in6BTwCngFHAKONj5HnAKOAWcAk6BrqeAg13XL7FP0CngFHAKOAUc7HwPOAWcAk4Bp0DXU8DBruuX2CfoFHAKOAWcAg52vgecAk4Bp4BToOsp4GDX9UvsE3QKOAWcAk4BBzvfA04Bp4BTwCnQ9RRwsOv6JfYJOgWcAk4Bp4CDne8Bp4BTwCngFOh6CjjYdf0S+wSdAk4Bp4BTwMHO94BTwCngFHAKdD0FHOy6fol9gk4Bp4BTwCngYOd7wCngFHAKOAW6ngIOdl2/xD5Bp4BTwCngFHCw8z3gFHAKOAWcAl1PAQe7rl9in6BTwCngFHAKONj5HnAKOAWcAk6BrqeAg13XL7FP0CngFHAKOAUc7HwPOAWcAk4Bp0DXU8DBruuX2CfoFHAKOAWcAg52vgecAk4Bp4BToOsp4GDX9UvsE3QKOAWcAk4BBzvfA04Bp4BTwCnQ9RRwsOv6JfYJOgWcAk4Bp4CDne8Bp4BTwCngFOh6CjjYdf0S+wSdAk4Bp4BTwMHO94BTwCngFHAKdD0FHOy6fol9gk4Bp4BTwCngYOd7wCngFHAKOAW6ngIOdl2/xD5Bp4BTwCngFHCw8z3gFHAKOAWcAl1PAQe7rl9in6BTwCngFHAKONj5HnAKOAWcAk6BrqeAg13XL7FP0CngFHAKOAUc7HwPOAWcAk4Bp0DXU8DBruuX2CfoFHAKOAWcAg52vgecAk4Bp4BToOsp4GDX9UvsE3QKOAWcAk4BBzvfA04Bp4BTwCnQ9RRwsOv6JfYJOgWcAk4Bp4CDne8Bp4BTwCngFOh6CjjYdf0S+wSdAk4Bp4BTwMHO94BTwCngFHAKdD0FHOy6fol9gk4Bp4BTwCngYOd7YE0KtC+XNu12KBQKdpd2u53/5z39X+0RXMuPvnu5w1iP72v8Ghdj4710jPzdarXs/XhdKRSLzHV5BHyUfRyKxdVHpmv0+WrP4b3iGjdgDPzv6elZj6n7PZwCXUEBB7uuWMYrM4nLBbtWs2lgsBZTXlpayj9Pr7lawK4TZDqpDKCsBsgXA2kBHfdqNJbpAyCmoMjnuv9a92s0Gq9beOi4Fr2vzC7xuzoF3hkUcLB7Z6zT2zLKywW7ZqNhjHc15nsxQJMW9XYz7TcCm3RRNJ+LaaQAXSegdS7sappfqlVKS+4UIrim2Wza7Uql0lWlFb8tm9cf6hTooICDnW+JNSlwuWCX2+uyJ8j090ZgdjWZL0UcgVn6Cqis9pPOD/BqNlPT5rIJF80sNelGAFu+o8ArfcbFNGVdJ1PqWuPzLe8UeDdSwMHu3bjqlzjnywU7XFXyY63GpMWUUy0Pbe5qA7vV/HXSsNKxS7vCPMv/yclpe+U/wJbOl2v7+vpMC6tUKqG3tzf09/fbe+VyBNG1zKiAoHx2uid0S8GN999uzfgSt5lf5hR4SyjgYPeWkPmd+ZD1BLtLAbFO7elqYdYXM1ECKvV63f7XarUwNzdn/xcXF8OFCxP2Pr/zCuABVHrld4AdkCqXywZ6/Od33tuxY7sB4MjISBgcHDRAJOikUxiQQHEpNH5n7kQftVPg8ingYHf5NPQ7rEUB0DKLwiwk9jkCV9LgFPMxLYce5hpQqfz2RhOu5mNrtTBLRs2KOQBkgNvs7Gz+OjMzY+8DSgI7ruV7/NfvkA2w1PsrIzkLodlcMrDbsGFD2LhxY9i8eXPYunVr2LJlSxgeHjaqA34SCi6mRfsmdQq82yngYPdu3wFXcv6rqIYErSwsLBgYnD171rSVgYEB01ww4RVTP1gSsn8lh7kmVncElAB0aG8AGIB14cIFmwtApznxua7RK9enJsxUw1OagF6ltfHaajVMCxQ4VqtVA71rrrkmjI2Nheuuuy6Mjo7ae2iE/HC9R2S+HbvFn3m1U8DB7mpfobdxfDDONLJPvqs0Ry6NWORzBV2gcbSbrVxjW1xYCCdOnAjPPvtseP755w3o0Fjm5+cNHAC83bt3GwM/cOBA2DA6Gtoh5q2tFnkorUh+Ku7B82H60nRkJkxJuFp+X2qm5FrNU/duNFoGOIwVYJuenjawnpqasrEDdAJArkt/T8FKmpc0OQWgyLTJs/XMeM1SPhY+Ex24hjli7sTEuWfPnnDkyBF7habKr9NarGbeXG0tUzrJX6ixSoO8WtJC3sZj4Y9+h1LAwe4dunBvxbAVcMGrGKxABobeCSxclyYyN+pLAZPesWPHwtNPP21AB8hxHVoK4DE5OWmgAagBeHv37g133nlnuOWWW8L+gwfy53aa6N4oiOViGo4YNoz8YonXi4vRF4eZEoDjP/MB8FKtjd9TPxy/KyBFQCbNLfXZKU9OgCKwY24RqKNq3OnL1NorKEXBLQDdtddeGw4ePBh27dpl5s70hzEINFdLhuezFBiZu8YkEHb/4Ftx8vwZV4ICDnZXgqrdcs/Wsh0PPxvMD2ZYqVZXzjDT6HrKZXt/YX4+nDx5Mpw+edJA7oknnjCAGBoaMm3k/Pnz4fTp06YRwdQBTXxTijCEYe/dvz/ccdedpu3xH2abao7SOAUe/G3aZDYWGDuA2qmtpOAhDZBr5XtjTAKh6enZsLhQz4FOgSfQQc9Noy0FBAK+Yin65NJoTvnoeE3Bjt8lVEjI6OmJkamdwKT7SbuDpvwwLq5F28O8Cd3w8/G6bds2MxXrh3swZ2jWGfSyVuqCANvNpN1ywN9d83Cwe3et95uabXMpMmBjbokvDeCDUaJRpO9jqgTkHnvsMQO5E8eOGYjBjAG7M2fOmJ9L5lE0IsACoLJ7FYsGDvjuBoeHw/bt28N1N1wf3vve94b9+/cbA9cPoMR1nWZUQKgzqZr3UnNoGuXJfSYmJmxc/Ed7ywGv3ZMHmGisuhd0kUan1ILUPGnj6IklxaRNCSQEYKkZk3vIdCjAJmanMw8vBT/oKpBMgVvaGPcB+NDwCGzhP6DHf7TANFVBY1d0aGckbBo84/l7b+oY+cVXCQUc7K6Shbgah9FqNKP/izqQWdSgTJWKnqwtLhqIvfrqq+Hll1+2V0ADMCyXSgZymCrRiuTL4jP56aQhwbTRMAA9mDgGN4BydOOYmTZvuummcPvtt4dDhw7loCiw6NRMBBrS4vS3NCRpKJhPx8fHDaAxr2KiTANQKuX+FdGSiqQUuEmD6wS7PNikuDJCR9qnUgsEgtL2UpCKvr6abQuZH/m9EzChJc/nnmiy0oDTe+n70BPg27lzp2l80BXTMYDIZ+mPxpQ+L/1cQsXVuG99TE6B1SjgYOf7Ym0KpLw6SyHQxQDH0aNHw0svvWRa3KlTpwzYYLxitGdOnTK/nIAOxpkCEyCIaQ0mzfdgsPKh1ZaW7P1CqWiMGCZ9+PBh0/JuvfXWsGPHjnzcMgnKhwW4CQA6zYAArqInz507ZyD32muvmXansecmxvbKnDYYPGCovDlpO6ulDhjQhli+Sz8aH2ZbBXzIRyYhQvThnouL80aTzqR03U/aKt8xASHL+ZMQoJw93TM1TwKKRHQCegS24OPbtGlTvh6dml1qOvUj4xR4J1LAwe6duGpv1ZjbIaC5oWUMZP4e/HGPPvpoePLJJ8MLL7xgYIbZD2YIw4Ux45PjfyvzQ0mDUeCFmDcMVyaxFOxg0oVSKYbR98SEa/MVVioGcnfddVd4z3veE2688UbTSvhs2c+1nJsn5i4tBaBCmwPY0OL0u7Q6QEJ+NzNXNldWcxGIyqQpjSl9juZqYwpRM1ZwTxpNKV9Zqjmpmoq0uXZ7OS8vjfKUKZXrU/OiTM4KWEGY6Ixk1d88F+BnHAgV+FMBO0APjQ/hgvcRNKB76i/1bgpv1QH056wnBRzs1pOa7/R7deTFYbqUufL8uXPh8ccfN38cpkrAAkYLk4QREnCCORMgkLkvN6kRjMG9aIFDeD05ZCGYmXOhVsNOFyq9vaHS0xOWAByAhs+rldy/BwMXkOBvwv90zz33hNtuuy3cfPPNOdDCzHuKpdBstwxkYOjz8yR+z4SZmbkwNTURJiamwuwsvjkqnswEAlHm59FK8e0RSRkTvSvlXrsPKRR6XWo2AlGmvIZWO7TJBWy188/5uxiyoJJCK6+MIsBOfWLpe9KG07SB/v5eozGgn1ZpUYAMgCVfnwBVwC7hIw2OSYWONJ9PAM/n0JmEdcybN9xwgwW34C/FP6of1/Le6Qf93Tl+B7suXnewq1avmfReKpbM77YiZSCJtoQMjVq8NhCMQlRjvW65cWhxRFQeP37ctLhS5h9CcwD0eEXDa4XY301mvVIpmtYECoAAYAB4cC0+QYFDKBYMJPS3XddumnYBKKTaTKUnanqYQPE/ffzjHw+f+/znTQut9vbaPNqFQphbWIx5cVOzYWZ2KsxMz4XpmckwP7cYmq2lUFtcCrX6gv09vzBrfzea9dBsxN57jLHRYpwNA2FAuUnASQbevC/wpoIz4M1z+bzdboW+3koolQqmGdkaZPlx0uZk1k1z2OTvYz2KxailKsglBS5+Zy2k8fE9mR6l5XaCk+6z2pbvzOGLoFww4COJHY2P/wS3ECjE56lvVCCbmmE1ps6AFs1DmqjmqPGtlhfYxcfUp/YWUcDB7i0i9NvxmEaraSDHD6BXKsREZPu7VgvVSjUQQdmDLy0J079w+kx45ZVXwjcf+FauscGI0OJgRGfPnzdfl3xY3Mv8R6XlYsSR+S03bE3nn2oGYu5ptKTMm8TGKOKRcUvrKZd6ctMaOWX33nuvAd7unTtDqVIJtcy0eubchTAzO59HWOJrS/PkdG8FzmgsGh+gHjPTlhvJiqkzd2jBPZUYz/fygs7VSihb6kAUAFJ/HQDOXACrVNtKQTCaGWO/uhSk0t+5R5q0rrFpPp0pC52gkga+rJa3WK0uCxmMB+AjQhYBA5Pn9ddfnwcUCfzWitTU2KTZXixPUsKSqsK8HWfHn9l9FHCw6741zWeE6Q2mIgkbzYmf+mLN3s+DRbIma2dOngzPPfdcePyHj4Vnnnkm1JbqBo5ci4ZElKVVDVlaMuYNk5cGlALCMpj1dHTujs+Xn0l5canfaQUzLMYebYwBEDFzYrNpoEtgxX/9z3/KIjQPHDyYz/nC2bPh/NlzZmZcqC2ZaZVoS8Ytk5/G2ulr0000p2Ipzl1RlAr4kOYBWEpb6wxeMVNufTFUKjHCVIxb0ae8YhpMtTWBncaBsHCxH5mJUw0pjRhlfVKAE+Bo3p2Ak2pc8fdIe+0B7sUYAWvmA/iRE0nVG0ydrAs/SqiXTzAtPpDOR2kT0hAlEHTxkfSpvY0UcLB7G4l/pR8Nq2y1o8/HzGiF6OPBrFjOaimSMzdx4YKB3A9+8APT6OZnY9V+NDVFLwIWqhyCtgNjUpUSTJDy+8jcyNzK5eoKZp6CiTSUNI+sU/MoVyNYStKvlisWkYkWhza3b89eC6CoLy6aKZUcudnpGdM6+f3MubNhzupw0nGAepZN89HNzlKijBJf5BESMRk1MF5jUEgsU4bPcAkTZq0Rmu1G6CmWA2Oq9FRDsacQBvuHwsjocNiyaWsY3jAUquXe0Ar4HGMkJs+Q5qUAHABKACIwSoNGoIHmKzNmKkh0goW+KzNp+n0JIzJrpmNR6kAKcJ37Ec06NSkqylOgLAAH/BTZCfiRHoL2l5pWNS5pkxK20j2x1jyv9Dnx+787KOBg18XrrPB7pojJLDcFtoOZL/HFEXZPOS9SB8bPnzcwFJDhoyNtQEy5nOVxqdq/+dmSTuS5hlbMAjRaEQQ7fUV6bzUzWgp+C7X50DcwYMESaBH79+4Nd999d3jfXXeHffv2mRl2dmoqnD19xgCCKNGlxVqs3nLubLgwMR7q9UUDL/xPgG9vbyUMDAwFgj/6+gYQB0I7RpnYqwJU8NFZx4J6LczNzIfZ+RkDvUZrKYJZoRUW52sGeuVSxUCwv3fAwG/zxi1haGTQgmgE4AIaaT28r3JcKdit9Lu9XrNbTRvTFpYpUYIH6y1apxqfgFeCifIFtR4COMBOFWL4TBGkqV9OoKn8SIBPxakJcGHdKFRN1GyniZN7r2XW7ATKLj6mPrW3iAIOdm8Rod+Ox6gQ8HJB44YB16nXTlraAJGVpAigsRkzrtXscyVbM2b5l2BMaEmqeIJUX29EZiWGnkvtpazMVTumBKTSfHqtTKwK+VfAhpm9SqWwaeumrEZkwYDj7jvvtAjMa7dtt/dPHjtuYI3ZEgb8jfu+bgxV/rSxzWOhb6DfmC//mUtqwkP76zTdSauK5tOqBaakSeSpj0z5g7yqrY9phFlvuuENI8bkCfDAx4UWypzV206pA+kzoY98lm9kxkzBLZ2H1iQFl07Nm3GmSfEaU7pWAL8EFeXyMT4l3iOEpIJMGkSkxHnmrZJv0IF1UNm4zjORavtvx3nxZ3Y3BRzsunt9zZw3PBR7nx198kkzUwJm+LIw/WHyI+9MxY7ToA1j9lmnbTFhyx+zgMMY/Scmaq+ZFiemVc5qVa6l2YkZS5uTb8w0B9SKUggbxkbD7p27zDR2cP9+0xQmLoxb4MyLzz5nr1MTkzEvrKdsRZA3b9wUBoeHQrFcDEuN2JJHmo3a7TD21ESaBsrY+62WmTuleQiAUoDhnvob4EBQAPT4P19bDKdOn82rwiiPjWhGgBsQRMiQz0/pBdJ2oobH//izWpCKgno6t7DoKbNj+n3dR34ygV6qeUr4wLSbRntKAxWYyienFApphPJLKhiK9/ldAS6q2YmvL/UHag1E87Ae3YO7/Hz79C6dAg52l06rd+SVBkqFYnjq6NHwla98xZg+zAbGfN9995n5EtATY5REHoMHCrn0nzI6Al9S35wCJJSTJwAsJWAI8Tq1QPmvMIGp1BXXCWzQ7Hbs2hkOHThotRynJycNrM+cikWkico8sG9fOLj/QASQwaGYMD41HQqlYIAD2MkEx/MFehpjJ5MXwzVNKURATLWd1Iyo6FCZcqWpck8Dr0YrTE5PBSq1ENyDIEFQCnMhbYKkeLQjgFCRlcpT5F7k+6XglP6uzah1SYWOVBsTPVf7roSNTloAcNCJCi4p2K6gTSbYSDuVFQGtPH530TTZNP+P7/M3681/1ozoTgQUfHxqSLv80Ms8cm9zP8TLHL1/fZ0p4GC3zgR9K2+nwBOeqd8lVQMe6if33QcfDN/73vdMigboMF9+4xvfMGBYjYEBZqY1ZGZIaQYx921Z3JZ2B8ilfrjc75ZpJDLTSXNTFCEMP/Up8TsMEia4ecuWsHvfbtMe0U5JZD9/9qwxxBuuu94Y5J5du8PczIxpemhT0op6CjHgpNZYCqEQAQP6KE1A/efQTNJxpwAuYMznnmitKXBIa8lTDvr6LFKxQI5csceSzfVsxgjNqceJJg3AQQPVq0Trk2mQsdVqsTi0NFBpctIy9T5jUJUT9fVjrS0nki7wWUSutHMBYArcnebcOMdYqkwNaQWC2uMyF2s9U38k9+5MHUj9sQJp9ilzxrzJ/NmflC/Dz5dqdgRS5fMnF7TzJ9mX1HK1dcvyPlPAT60RXgnmreRWb/+zHOze/jW4rBGIkac1J2E6MCAqfRBhSQ1LroOx4KN78cUXw4MPPmjPTcFOjN0SvjOwSyX7TrDLB54lGKfAwO/1Ws3AC20Gxog2ydh4DyYPM4bpMXbeI6IPoMPPg7Zz8vRr4dSZMwZoJDS/733vs8auRIuS7M5rHCc6WAyK4TnyKU1MXLCkcXURF3NWkrdMaKlmtpzjF01vKbCloMP7EZCinxMgZW78mAmyUArXbN9hEZ2p5iqth+8yB8YG8HFvAZ/MnGNjm/JoyPR5MstyvbROrWU6htTMqt/TOpmvx4vlvMho5lwWbCREKYdPf6f7Y9n8GcFGY+F3gVuaWK9gKNEcOjGnXPO9/gYDQYSB/gGCieIP3e75rtVOBdgycKMQQiqMkX6SnosU3C/r0PmX35EUcLB7Ry7b8qA7g1D0Cczg5RdfCt/6p38yhor0TJI0Pq6vfvWrZloTM0f7SH8UxFHEaYYpL5OaO01hpCboWgO6LAXBGGWrHSrlWK4L5g94AWhcr2AIVUeBwZE3h0kLYETzwbw6PDwYbrrl5nDzjTcZ0yIYBV8jGivXARK5RpJFT8r3GGt2zuXTkskUoFPQzXLUYQyoEeilfrRObUTP48Yp4xYYqZM5ND999nzoqZRtrGik/GeuMHW+q8aw0vYU9Soz36ZNW+x6hAB8fCqZpsAS6KTcvxR0BMrymelvzRFQUiWdtQAvvh/9sqk2pLJlMgfL56d9kApP8memeyQ1h0vzg3bS/iX8mNbbPxC2bNpkJk5SGgA9aDE0MmIAt6LiTzqRZtPK0xEtLFOthAJFu/I81+ze4czvTQ7fwe5NEuxqu1ymRMaFdiFpd/z8hXD/ffdZWgGSMiBw7c6d4S/+4i8sEnOFCS+zF3X61IohVltBvu8EOgO0DOzESAA7mcz4fLg/9psTw1Swi5g/YyVIAUZG0AxgBoMmrQBz1nXXHTZQPv7qsXDuwnkDOTVkheFLq1K3c4DGNKwsIAWAJam7v3/QUg2q1T6qeuX5dJVKb1bhBFCPqQdoM+S3qZdcqpUIHAWAAoH0GqMXzJtSY812Hgykbuyp5gL4MR8zObfbtkb49gAx5jI1NZMDpSJKWUvmBfDJrAcduB4GroRvxsH7qTaj8cs0KfDU+DV2rTXpGgIvAdYKzSnz7SmVQVYGRa/KvCnzcNQW4x7RPknz+PR57uerLxkgAYrsGQAfgUgBLgcOH84wuRVk5rS9llUJsg8zv53G7drd1cbB3rrxONi9dbRe9yelB1iMBrCAsT715NHw3e98J4wMDYez58+FO+64I3zzm98Mf/VXf2UdBdD0OiugIAmnDK/Qip2/9V7+WcJAxNjFMMXIeH+or9cYML8rRwtmTwi6+eU2bzbmjmYDA6egM0njMFY00NeOHzNQpgYlWulAX5+lAmCKVRSppUrMTNtcJK33VWPFEnVEEHj19FQMxPQ3YJf+3XldmqemxZNmovlKaxKjTpm3lWvLksj5HCBmrowf/x10UOFl9ZTj/hIKjh9/bUUHdT5j3QA8XmH8vCqlQkKH2hClwgvPl8+UscvUnc6rc53L5dhVQb447iHBhdcU5PRdRZXKxMt3UqDU/uB6K3DQEWnKfQV25UKMRtUYuJcEJfYRAgA0IFLXutlnhRLs3pk/lq4Zeoa0xnU/iH7DdwQFHOzeEcu09iDlF0mr5eOj+97Dj4T52VnzZdEAFeb/e7/3e8YYZ+bmjGmIWeGjs59VwK6TARrzya6XZoFGp5+UWRWaMU+LZxJwAHPnlWdzHYyfpqy33HKLmesAPhLZSQqfnpwK/b2xgDL3UHAH35mYmspbC1k3gowJmxbQWw2AXQTXSsDtBJOTXygtyKwCzKk5UtfFKMPGCk1EANe5GtJ+pDGp3x2ab+rbUjCL/EjMSVGwKr+VmiwZf1rBBiEGUFf6BN+FngR2IDhETbZi4CB/mMyrivLU/ESzzrmkZlpWetJkc/QAACAASURBVLUfCUAauwAwBSb5TiUMKEJV5krukZvRs+CT12l+9djFXuuUCncSKhAWEBREB+X0DWLqtAV7/Qxkgk0123c4G/DhXwIFHOwugUhX8yUCLJnCnn/+eQtKIXF8sL/fyme9947bDejQlizEv1w2UxnBEylzs0IimaRtjKe1HPVm13VEY8I0DCjKy9X5FRlo/pjGkkne/JefCqBTj7Sf+qmfMg2NDueAnKJDDaiKpVAuBGPugKBVeBkfD/OLC1ab0zSTcuwkYGPoKcXAEIpaFzMfXCiFEiW+siRvVZARoxTopubJ3G/Xgw8vBpsIDFMzHXPH7IhvjmhRxplWBOF7nQEtaTQqn0OTlPnzOWNCW+OzLVui5sd78vHJJwigYr7V+gssCe6RUKGqOTwrLXYtbUv+rE6BRhoiYJ/SRmC2mg9uJUi+vnC28vXSABcFFKVRsOlZ6+2JZvT0R8+RlmeWhcx6kApVI6Oj1vOQogIIUqKh7pWa/6/m8+1jWz8KONitHy3fljulZkKSqx944IEA4AEo5KXd+757wn/+k/8vPPTQQzY+zIAyQaUBJgI6MbR2KwZsKLF5NXMmz4bJliqRKYmBDPT2GZM+cvigaRswb/6jgVAwGIbMvb/2ta8ZgKHhiNHzHCtRRsTlq8esbc/U9LS9x0+5UgoFWgdZY1Q6iUcQNh9QUn2kXCyHatZ0tNUMoVBsR+CrlKxPXQkwK/QEmkLwvv7mtadUsb+jyTKaPWH81NikDx598chB4+9mk5w0THUNOvvYq/7GZ8dzeY7dL5RCq92wFkK0GOK5vX2V0Nc7EHrKRSJ8bDyMT4narOOGkZEwPDISBrJGqkonAMwQEBAGoCF/syYwduhOCD9aD2bPtAGrfGprgYgABTNmKvx0bnABoQBHVgYJIDJT6nsCdoEb4+0UCFKzJ1YJ299Zf0OEGBaEXUmrJd4v0qUdLRwhjTZMCBG0VMr8fJu2bLaiBORrUnkHK0cZEEWww6Bxsde35UT7Q68UBRzsrhRl1+G+lOOyg5kVdKb/m7QMe6/RNA2nUq2aj+LRRx4JTz31lF2PxnTbrbeHRx55xJLHYYrTc7MWESitSOY3qoXkgQgZcFgkXSEWJaZwtKLYJPUbOFWqebQl2hiSNb64A/v326slFvf2WedrtYMBiOmNp0avyk/jfmhHjJtAFUBwqbFsRlNkn+XNtQA2qpegzUWgS4NGRCOS2gmyoK9ebLVDzhm+q3L+fow4xORJqkHV3lcBZmiF+W9udiHMzk1b37vF2nze966xhEG3aePhFVDV+Kid2bR0iFhgOn1+FCDoSBHHw/PScer50Ma03ELRBIrNY9EUjKbCT28lBrcQnIF2iZkToYBXmtRW+3rznoBEMpK+gaCh/oCsT2cUZbptWftOzVZAxfcU7ZkKQjJF6j4Cr05tkM91L/koBcIS4HKgzZrnqi9iJGnBTNRpH0T9TcFz+St5rdI1g9SWDRvCNdu3WyGCbddeG67dvt3AUT+tpSUDTXMJIDwRpcxzOmyh5O+ZGTjzKdpcbPGjJUDgT99F/7l6KOBgd/WsxetGQp6QSfHZYXud+4E+ojCkUik8/eSTlk8HmIxtGDWGOLJhLHzxi1+0dj1I+TPzczEooFjIizsbU8jC7kNpZXI4zxfzSk1wxnTQwKZnTHNAa4OZHjl8OG/siXZx+GAMHECC//a3v23j4z5czzjQODDLAWxqHySfFMEdxUI5dgLP8rRoiJozwCSyrxPwBHZAYv57loulIAXNR4yav5WWELWqHgM5Kwa9uGj/Ab61GHIekaqAnkIIDfyJ2aquFgXYaT5V8IsEC5rtKhpRJljG2VuO6RMEH5nmNjJiwCOzpAH03IxVb0EDVZQq91fZMr6Hli3NSlpXZzCJ6C1hiLHJ75n7fK1Z7XLfvjTaMjU7pkAoeqTPV0qFxgDNU7AUjXVQ+HyFjzgRerh/fT7mcUIX0YdXaMD5wNIga8O1O3YsAx8VYOr10NvfZ+vXaKKtL4OZ7Sk6iDRitGgnGDI+vkOFH/+5eijgYHf1rMXrRqLkbj6gCWsOdhkHJbm21NMTpicmwv33329gAri8+PwL4VOf+lT4j3/0x+E73/mOVRLhgCtisX9wwCICASRjYgmj4llLLdrcxIoVKtqLxmBaJGbLECMGATe0HzQ3zG2YHnfs2GEBJzBT2gYxJtIfVClDgAHTIa0ARozWaX3yajWjgQUkEEXXpvP32mAnEEzBLo0WpDZnCjIpcHOdqs4oXJ/nKriD+Y1PTOXlxdLweTFjgUunv0rjauHjTFZVwKq3OgFQYJe/ZtoPtIK+/FhH+KWGMW+EGtaHNeDzIQSckZEsPaNl/Qgxs7J2CBT8R/AQgKI5InCgLSKsAAA8W0n5PIvnSINLfWvySQqspNXwmgJjKpyILulr+nmqZUKr1MypQB/dW/7TNLpTz9Z6VLLGxRJs0qhOxg/N+E9UJwE+AB85ffyv9vebtpZG367FKhSByucqWHAVs5V37dAc7K7ipVc/Og6vdRzPyl7hywDkqFCCCfNrf/u3Vk4LpoR58MfufX945NHvhX//xf9gh7jcW7VqHTB1mIb1acsqUFgEocK0s8AOmHRqpqqUeixhvFlfsmcAaADc5k2bTGrGhAaj+NhHPmrMg+ostA+CuSJ9cw0MBWYK4yXYBLBlrPpJJXRjWhgGG7TSWRvszJRkSc/LARHpfSpZvpW0g/RZYpJ5gEsxRk4yXgs8MRNfVqczk+pThq57dQJYCnQWbfgGYNc5thTw+vv6bDxcA+1USqw2v2CARBBPCtT49KRpY5bduu2azDyLphqDVBAqoD1rxqsCigBNIhoBPVWwUZ6eIisV0SmwlLnR9mcWKMR0FXmZJo2vRidpap0pEql2KTCVqVP3lqkw9fEJ5PR9dC5+5/7S7FJzN2OVRgsdoC/md/I+iYo9cv31ZgoeGhi019zH12rb/iTvkyCp1Xx/aHaetH51MVcHu6trPV43mpRJSLLGPKKiyw8/9JD55ZDSZ6enjVEBLL/zO78TFuZroZBFKSKlw8wAIML100jARoeJRoOAOZoZCCl4YCDs3LHD/D5oEowLJoB59LbbbjPm++1vfiu89NJLpq2RPrB95w7TGmAkRFyi4SGtRzPbXOw+npn9UgndGBld1kPPZYFdZ3BN6ttjjjB4xsKY+A9DTTU4GLiZIlcZo5j6WtqazGedWlw6T/khV4tu1Pc1HhinKrC0G7H0GkEpgB2pFtLAFNiC7xDGTZCJ+gECmIrqZG3l5wP0iOxkHKrYAm0QalTaTQWeVSdTZj1pWjIPp0ErndGenSZN7tGp3aZAp7QTAZKATs9UQE5nTU5pi4VmTMHgeml3EiZEB1kCtBbp55ylzfig9+0Lu/bssWouFfyoRNpigSiVlk2f7BGr2mKSVyahXeXM5V02PAe7q3jBOeRiGJKCzZ+TqQvnzp4NX/7yl/OiwtSQ/NznPhd+6Zd+KYxPToahoRHT6AAVGB4MDgaBlMrv+U/m6+gkBdGMPB+mh39HgQ0UYb7z9juM+WKKpKg06Q7lYikvC4aGcG485s2hwanMFCAHQ2E8YkqdvhgDuxblJWM0oLSlTp+d3l/LjElFFJkuBR4KIBBYKTdO9SZzjS2rBpNqXgKqTrNlCngpmKXMPAVaMfjcN5cUMU7NZoxJFXEYJ2th5cbKsbOASrERkLFMi+VUCSJAq9VoAlUKgyq4WPk4yyWM5dsAT8BPJmX2iXLYVAQArTENSpEpOE1rSDVrzU/r3Al26bp3fqb5pHsy1dx4X+ZWmcYFlAJHOttTkEAWAL4j4QE6d+47AXZqitQ9WQesJOx9Vf0xPyrWAwW5sI4CunzjXsUM5l02NAe7q3jBc7Brx+K3mC6NcbRaJon/0z/9kwEdYMK1t99+uwHPl770JQMdQuPx20iqVS1FDrNywiSJi7kgTePL45rt18Qq9DABGCGH/Md//MeNAT/52ONWkYVxyP8hQLG6kKdPh+MnT5mJVDloitiUv0dj4P3UzCTJ3eobXgTslk1SKyMyFZTSKhSDyn6mQCVmiEkvNWuJAVqgRJZj1mwvB+l0mttkplrTlNlYNmKmGox+T19XA0OtP/QSk04DhTAvy5fFmGVOVL3MRqNuawloCeRVWUaBKspBlBYlgYi1efmlF/KOBzwX/x45k4AfwJcKEPKHpYEcqZkynb/opWtToEuPo4SFVABIgZP3lb8nrVxl5GxvmbIVzZjpntN9Bdyp0CVws6SbYjEAmGnwD3SQ6Zjzpo4VGzdtolhqPvxGvRZ6qtXL4y7eoujy6NfxbQe7dSXn+t6Mg2fScStW2Mc/x8/83JyF5wNs0pgAJQ76b/3Wby0XGm40TRMADM3clXUfQBvDxKWuAwI6GKGqzPO6VKvb90nOpeMAB/3RRx8NRx9/Ig924b6MEeYCeKBJcn+CYlrt2NFAjEY+HjGfVMtKGaeoWM+6CGh8q0VjRrBerrmYahaE/rcsBy6aIsWQpQmkQRapZhTVJCJOm3m1mBSMUobb+bvuw2sspL380wmKKSOW0JFqhjBZC0hpRbMztBRTN/Boxv2hUmw8aaUfLEZzWkRvpnFI4FBNTpXfArxUc1MVXmqLUdtTeTPz95bLee9BVW1hr6gLuyIqGYv2V2oqTAUG5eWtpmFxXadmrPmlmrXWVnSTxmvnYjH2MtSPBAO+zxw7Uy9SK4A9v1ZfEaCje0lAYPwIAACeevNh5sd/XchyTy+LIzjYXRb5Or/sYLeu5Fznm2WKAeCGz2xyYsIOF/6vb33rW5aThjkKkKI+4O///u/bZ0Qy8h7JzxxMDm7a54y/1WoH5qlGmvj05Mvg81tuujl87MMfscNMVOfDDz9s94KxwSjiM2bC+YlxM3+h5eGvgymYyRNTpHqLZe1XUqDjHjKx8h0YO5/zXRvf4OAKrbBIkExWLSNNHSCRW6aqlLHX67Hcl7SV1CzM/VVTUn4ufQ4jBKyJZBRIpn41rbIYspikNEox4xJJ5FkOYzpvAWQKjNI2eS8P9ijFfLGUhvqOtNBUMxeY5u8R4ZOlbaTP1+eso2kv1Wpu6lStToSc/r5qrtVofWIOHykNi3k7JegFs4fJq24n9wQopb2nYM16pO1/tJbQwAoKZADPfuR7Mp+nPlUJgilteE90tDXBIkIHhKyZLq9poAv3TTVSac8CNQJctLYyyWp/Mj+5AiRgITjg50Pw3Hbt9nDkyJHQNzAQ+rJI2rW4g9KHbF9k4Gw+eQe7dWWoDnbrSs71vRn96PAJcBhMUyDxem4u/O3f/q35wpDGYSgUeSafDr8ZAER+EO+TJM1hVW4YBzX1R6h/GpI5Uji5bkj3d911V7jrjjvNB/f4449bCgH34TMYgnUDn5mxCNDFpbodejEVAQYRn1QKuRjYiWGljUeVE2U+KgAzA7d4n9iENdVeomYT/VRcwzilXQD2KQCkHQEEdtJWuE/qx6zVFswnSYCPNB2uVZFlxgfNRE/GxGfcV9pWIatCk46Ne2g9pHUJfDq1FIJjBFKiYwpaPEtgmJoClwGyFYpZbdBUMxXjlsYlbU1RlgrJHx6KRaYRqFRuy/ypWVqKingr6hZgIooR4UhFmpk73xFt0jXid/YUAMc9+T4WC/6mIDjmUgGg6oJKGBCNU3BLNUiu4/xorOmr9geCWaevMKVzk+CWRixkLuGCNdIelWYu4UQ0hmacQei4fccOm4sa0uKKANAkfEJX+flwVdg5x1rhYLe+zDQKfZcsPlzyhRplezVnxrpPoXtviBlGpssmASXFopkR+a/ACoDuB4/9MPzxH/9x3vZFTJlyVWIA0lCs5uLmzRaZCXODicAUYCwUZZY5FEZ24ey5vAQV+2RyJnYMx1QJ2JlZKcRniKFznZgBYPe64tJJ37hUOxFIyX9nye+kWGR+kOiTisxfmpH642FuFNOT9G/+q2JxRa1JAYUxoywSlOtlao3PjMxmqdEwptto1leYDlMfF2OCfoC/chC5l+Vd1dAcszzGTOMQuIs5Chg7NTdpY7kZr7Rc5SMFP4SfTs1GR86uW+Vsp5qihIY0UlGaS1+lHAYH+gzsACSVfZM/VwIAc5CpEzooQpJxoOUR3ITGx/egHa98FvsNLuSmdZg/e47GwghxH/zgB+0zrY1y2aSlK9FftMq14Y50gtTkqd+lbatpbqoR5hp8K0ZXpmAqkIRGjEsAqj1v5yHzEWo8CArMB5MvJk6aD/Pal1XBaWfCW9qxISDcsu/fNMftXl64HjNzsFsPKl6Je2DC1KaP3N1KgREUwkGCWaB5YD767d/9HWOwMHCAiM9JHKfGI0yEvwE3mA+MvJGF2PMZQSc0R0Uih5FYV4FMcyOfi4OMD+7p55413x/fN7NSO/aWy5knjNWiKFuRyZr5bSUzTk1C0i5gDgr0UHShzFbFYizyLPBGs5M5jPfQqvgOWpg0QO7FNfzfZGbZQuit9IVSuRiaSyRaL4Ye6mb20RGhGBbrC+ZbK/YU7HNeq+VeK0dmZi66tjeaFuhTW1i0QtQIIZRys1ZCvVWrlLFQWwyT4xPWbqi51DBT8sx0TOCWmVQCh7aLOhSIaa5mDjWBICvALWYtgEMQSjU7gRfXGwPOzOCdMmengCtmrfHFNS4FzHi8ysypIt4IGQIuNDhp/EqHUH9BBAH5AZlzLG4d8/gUHco1gAHAR11XtEQsC/iJJQxIuNE4ZXpE4FIkqTrFs19k+uSeKfiLVqlJWvdKTZxaD3zlJmQ1m3ktTvzIBevlWApofgRRldjrVFUx4S9YrU75V1ljVebhjAH+JK1DN86enQN1W19N8XDAWzfu6mC3bqRc5xupSspizYCFgw3Q4ZPjYHGg77333vDbv/3b4fhrUdOyROxm06RIDtHgwLD5nugaLgmZ15HhYQM+osnsUNYiyMGkLKF6di42Ep2cML8gYMd9DdyytjVoQTA/5fvRrJTnkHxuBc5Mg6OCSdRKUkYtbVOajqIF5atRlJy0GEn1+Oy4lh+V8YpgGTU4mHDeFXxoKLQaJMwvhEatEZpUqmwVQq1Rs7+XWkv2uri0GKo91VDuLYd2ox1ahVaolCrG3KIptcdAjXQNax1UKQcL9S8WDNxm5+cMBAG9DcMjlrC/OL8QpmdnwtR07LGnICL5qVKzlxjvakw51cJM823HGqapgMHvarHUeQ/5nER/aUHpawqwArsIKoXQBrSLsaKNTJ0CKRi4VW3JCn3zeVrnVFGR7CPtrbQTO9+lMAG0QNvBpE5TYQCKpG40Ipl3tXdkQWD8UdOP5kVozPcwS6rqioKPVmi6WYpAuhdTbS/12fG+/HsILxJ6EHJIJrdzsNSwVysLViyYhQRhCJA00K1U7JzxX4Kh5sArTYqpNrSVGp34rPHN498DSBV97WC3bozVwW7dSLnON1LUuiXG1q225GOPPWZMh84FABVBKvjq9uzbaxIx2hxSo5kcJydDM4uGxPcm0wsaHoWaMaUQZWf5VZNTBpb8DmM6efyEpQ4MbRgx0EMDRFMxxpr1Iav29sYgg8zEBqPgJ43+K7YvrtmZqTGrlcn3YFYAg4JqBIYyDykaU34vmUuHhwdXVPa38PBKTzj52vFABwZJ2UqST313PAMNGYYks6qeNzcX2wnJZKYEZWlG0pS5hyqvSDvlmYNDo6bxKehCFUgEcPK5pQwQmuSaRRJcwpgQKPRjGnqWlJ32ExSQ2T07qjZq3AJL+T9TM5zAAbALDZK+V0a6Knnd5jc4mJceA/z42/IAs1QHNLbcFBuCmTupnoOFQMFIpDLwHfYlzJ/7y7wprUj7QePX+qfpKtCW+/NfwTOq4JLSTMCf+kf1ueaeAqAAT+uS5mPqPGi/yIQu4B8d2WBtttR+SwAtYY/9zvxxH1ihdHJPiRrG75sVo3ZT5vrxVQe79aPl+t4Jvgbjq9XDiy+/ZGCn6Mvde/caKPwP/9P/aCYggMrauPTGJqmYhjj0xZ6YI8Q1SMt7du4yiXl6asq0NQCS6y6cO2+/U9hZvicO6HxtMdaozPwgxiSzQA6YFeYoAjj4UdFoaZDGdFslM/GspdmJWcifA5NjXvLTSbPjb5hTvR4DQGSqUqug3t5K7vthXFxT7ikGmseOjY6YtCxGI4bMPaAnjBP6YGKCCYk5kzZBgI8YLIysU0tRvVCuga5oOdyX96dnZ0MolI1+AggYJmsFrVkjQEH+olTbkk9JmovoBNgZQ04iNKXZmVaWgaHRLRRicEoGmNxfmlJqQpb5N9Wi4rUhUIEkdm1Y1szT+8gELW1afQqV5yeNRmZFxsU6qKg2wSjQ5pVXXjGAu+GGG8zMyXvsV/kSGRvzY29Jg5dQBWCoiLhM9vIrshc6td3OuaR0F8jpFa1ewUQCNMafapUCQ9GFubMXBvsHzNyNdqcgHVkoVLGHV84hgPfZz342vP/977du6/jncx+ea3brxlcd7NaNlOt8o0yIP/nqsfDVv/uaMQMOzez8fPjoRz8a/rvf+Fdh48bNYdOmsdxPh8TMQeWwwcTGNm62kl3XXrPNGJ0Y7fiFC1kbmAiKefV4KrkvLYWlJbS0lpnkpLGZ76zVyv0oMDBMpJK6ATv4IgzCTEjNWE4pejJWN2PC/HieJHiFpEvDski1jFk3mw2jAYnSltu0ebNpBNE0GPPNZDKEEQ7094ZbbrzBzEHMj3uqEgj3oZwZzFApFP1UuG+0Qq1RDz2FkpkG24G6mzH4Rv8FCoxLjWVh2mjJ+PaIwsOc2TcwGObrMWJTviMFxhh92u1ABRxqcEp7puILIKOWRFabs0BEZTE06IOX9c1jXOqTZy2FGG/WYsj6/KHToYWjmV0k9YA5pdpdqtlaeqeZMZfb5WiHSzOUzxS6Q3OZO6Upk7rAGsk3yfwFgHyHe6slEXtTmq80TdpD4dtCqNF9BHx0xWDvqXxZagWQ/00goz2UArqEDAlU+kzCjQQNzJaMVQJYqnWnwMdYFLTDd03YyFIX0NSs4XC9bvNVeTbuBVhzlt773veGz3zmM+Gee+4JBYJf3Iy5zgzVozHXnaDpDdMiwKs9iA0t8535RCpVCx7hAA8MDobpiQvhicceD/fd//Wwa9eecOLkyfCpT38mphn88IfhU5/6dHjqqSfDSy++aAx/eHAoDAz2hY0bRsPopo1heGQ01JeaYTbTJjBtwlSmZ2Iuk0LtdcA1xli9auXoU5ONJF/GruLSAF+1pxxBIpPCMZ+mpiH0DDEX+VoUnGKg2o7AYlJ0G39IKVR7K2Fxji7gNWPcY2Mxws+CRJYWjRFWe0qxy3mzYVIynwP4aG4wpOsOHbb3YZyAO2OC4ZBSkc85NENo4v9qBUIzrI9ZDyASReuUKRKAo7/F4Az4zp4Lp8+dDVPjE6YVbxjdaF3cea46i1vniUY7bBgbDfQ7wx8LowUQz549b81hAbmlZt00cyq4tPAlMr48BAJNBwZMvzRCIuiKjg+rYKCIiCEBI9VcBFLLpsp4Xad5M98PRLpkP6k/T3NXQEwnffSc0eGhsP3aa2yN+D5zZK7S9BSpyGcSuCRAsL74DPGPsRaKCkUL5z81KqUBLzdSioNVkWazEhSiwJL+aHyyYphJmKo5mVnYri/GcmLa6510kO9UJkl7bhJ1y9/S+vDp4sMdP3/BtFB19+CZzKW+uGiBZvz/whe+EA4ePhwBli4cmZ+We8ssy33hFwLk9NnMTWcK4Sude3oWuZ/OWirEdNb1fCMedjEGerUppa7ZXUG4s64Fea/v1z+IfBuZdiwog2rqRDOWSmFxcS48/ugPwtGnngi1esOCRX7s/R8Ojz3xePh3X/wDy9tRJ4Mtm2nquSWMDAxaIvTiAlX762GhthTqWdFgmLyKHXM/hdwbUyxm2zJrMaBDUUwA743ALg3hF9ilknW850qw49mS1I3RADNZWx46ebfRLlqtMNBbNXPPNVtj+PbU5LiZuQiPp/B0Y6lukW2HDuyz66cmxm3eW7ddaz7M7Vup/h8rZjAmzIjkKfJd0yKsAfZyTUkxO3rHEpAi06yYmSR37sW8+ZtGtgqeQVqnd+BLL79iTEuMSYWcz0/EQCBFmfaUY3Ub0ctMcxPj4bVTp0y7lmYkfxHj4T11b093lpgvr2joWsuUcacCRyfYrfibeMzEDJ36uQQYq4FIZLDtMNhbDWMbY4CG/GsyMfI91pQ58TmMXjmLfB+wK7baFvwDPdSeSmZhaEAjVusGMbTcmsi6RBSIiOyJgUSZVWE1PyhzkGWCzxVAJPAg+ESAmgJCau5MBQhplFonQI2xc/Y0Bxsf3RKyiE324o7t2+3ZmMEJOvvlX/7lMDw6Gh+ZHU0JFjovnWPoBC7GgDDVeR285Y1+yOtFc7b81ze6+CKfO9hdBvHeaV9da6Okm8A2ZbliU0MDGxwast+fe+7p8PC3HwwnT50wDYFO1Xfc/r7wa//yvw2nTp+16gwwT6RjzEU06xw/C/NYDO1WI8wv1AzslpoxeEL5T8aIMHtlFU3WC+yYR+qvk0/lYpqdmLuYKGPje3wnStlkXyyZhkZi7tYtm0yD27xpLF5Tr5nWsGvnDmOYzaXYTYF7wDiu3bnbtDxJsfWFRQMVOqUT+ae8OoFuKqVbdGmxZJqZxiSTn4FNKZprxaDpFC8fnkqzEcSDBonJFK2aAAwq3UxMz9j7CsihI7vMedyTdcX/ulCrGTBzrQpoSziC3gr5lzlN/jcBVjvr2C1BRaY+rY00jLXOVbmn93WpDWK6AkyBSQoG8fkhVEvFMLIh5uhJw5A/TyBB3ib+Umgj7YW1JLKR1AmZj1lvxmuWienpMJdpidAaenGPkdENMUI4K/JMlDH3TLU2BY8wDgk/ul6aEq+21ll0c7o/03lL0NFZkj9S5nHGybrzX8FR9n1MnJmGC+ADdpxPLACM71d+5VfCRz/xiWjKpIVQ9iONYg1tgQAAIABJREFUjj+Nb1Qi31DglABU11vUqNIasje5p/Yx1yuP1+5Tj/Ri3wpkHewuEXXe7UnllwJ2Zq7ImkwuzM9baSH61H3t774Sjr/0Slhq1KzG5E986pPh//w//m/rU4dlh0RdQrY53PinJiYuhFdeeNHMYMVC27TBViiGRiuaiFQHkA1eKMYmpbx3OWCncHSZawR2HH5J8pcKdqZhZUnSkXnjO6zlvhpMltdu224BOJMTF+z+27ZsNvDYvGmjgeDczJRdryhJwE4aEMETRCdiRvrhD39oIKLmtaapJYnx0GaJQz/Qb9GU05Mz4fz4uTAzNWs5faRUEK2Iz3SwrzeMjm4MGzeOhoEBBJVWqC3Uw/xiLNWm6iMwfMLMSdp/+dhxqxTCf8YzORUjYaV5sy4EsMDoekmnIFhocTFcOHcunB8fD0u1mlkMxs+ftyozfN5DIAQ+UKRycg+XlmLqR2nZjCegEthp/XPmmHRf4D3yNMl1FFCJ6ev6VMtIQS9qg20LENq0eczWgz0CuLO2qssJfdSVA82O+7EmBKlQgLm3UrU9UaXkXZbHxvykpRHZqbxQnr9x8ybT+BGAWG/ukfrp+F6q4XHvdA6dwpalGWQ1VQXOqaar6Etpf8xNuYbyzVkqz0LMV1W+JRYcCSRmWp+ctH2NYMa6c7Z/9dd+zawYaKmMQVYE7VMJODpnWhPNj+9IiEZTS03VnZ0ZaplPOwU+GteaMHqJvH61y1yzuwzivdO++kZgJ0kS27odJqLOWq3w/PPPh3/4x78L7XojLNbmww033hxeePml8O+/+P+E4Q0j4cL4pPmg+A7M/fChAxaocv70mXD+/NlQry2Emdn5MD07b2Cnnm0KNgEs00P/o5oxFVjCoV9Ns+vJzCidjJB8OUnIucnUmrDGIBNJ4oD21q2b89qI27ZeEzBv8jwSj3fvuNYk/cWF2FF7ZGggL4LN/TeMbTJmzWeKhPv+979v4e+MPU0lkGlQ/hsqqIxPz4SJqclw9vS5cO7C2TA/S/L6UpYs3w6VSm8YGuwPG8c2h63XbA5bNl9jmsxgHyH5RRM8eLZJy9WqFdMmEKHQUzZTNVI2Pf5efuVY3tBWoKeIWsAWLQdNjwg/mN/M1HSYnJ4yUx95XXSI5zokecx8NHXltbYUfTbS7CTRi9EKxFYKJJG52pplATrpPVINTkCh9U19SKYpLMyH0bHoY+NHYA5NoD9zlBYFY5WJk1crTD0wGJPXs+R9zHIIALlZmWT/LOUA4YW9YJG4WbFq+W5V5FrmZO0vzVMgKIFLlgX8dumcpAHqegGOAqsYi1ol6VXaX6qhEsile3GOT544YW4JAB+BAAD/bz7/+fC5z3/eNCzVkIWGPIO9pJ9UANE6LX/YNmGKwDVorTMKPdCGEcBMKMhyV20d5acsRK3awe4SUcc1u9UJJYlHUV4wLTvApVI4dfKk1aN86snHjXnt3bfbmM7/+r//b2GgfyScPX8uzM4tGNgpGhGw27t3d5geJwn8dLBq9TNzYWJqJjTb8YCI0ZhZpxkTZnNm9yP67FKw4xmpGTNGp0WfwVpgJybcyWSi878dhpPajDCD06deM+D45Cc/GTZsGLYkdou0DG07tD3FmGysPmw1KqLQeLa/3xgIYzx69GheyFhmVDPnVGKahiLkpucXwrPPvRDmFmKTVEswz9q7mGZE+6B225iGlS3LGC+MSG1wxjZgZu7L/XZE2t38nveYYM9am8/W/FvRtwTwYdYDjMWkYFCKosUsxg9MirXnB6aqiiUKOpLGUSyVrfpK54/Mblr/dH3S3wluSk27+kxajvxEWmOBqF6btcXQU46m3rQmq8CGtZPWx9glGDB+Ra5CW66x5PW+/nydePbI0HAeBcq+UGoItEtzNtWAVikmvPKe5Y9maQ0SfBi7TJ9Ku0mBRYKd5sD6pKkEjEHRtQI0vp8KFggj5qPP/Ik0g5Wp14LTBgbMAvDf/+t/HYZGhm3v6XrlIKZrKhOproGWzP+Zp542vyg5swgDSrhXmgzgik8bCxHasM5D7tdDq7xEXr/aZa7ZXQbx3mlf1UZZc9GzC4jApODz1Ph4QPOA4WGWRLI9dPhA+Lf/17+zAJW5WcxX7XD6zDmrPgFDYAMfOXwwHDp0IMxPz4QLF86FhfnZcPbchbBYbxjYyWenA42PSBKnHbgfEex4PgeMeynHSdLl6mAXE5R1TQp2kTHEIs+SzKnNWCmXrHQUuVgc4J/92Z8NO7dvs79pLlupxK4OFv5ejCWp8ki1UiwnxufQgAOP6fDU6dMm7Y6MjOZ+NwWIqD/guYnxcH58wrQj5sa4FH1qcysUzezE7/Z35viXJkBwz/ZrtoRdu3bkdRTR7N5z663mRzVzFEEzCwtmplYiNuuh/Kuzp8/YmMWsAD2ADR+etCJVMlHOHtfA4ND80AIVNCFTbWq2k1kzBSudMQoSdHatSP11Arz0TOo9MfaexOclzZnrZfaWj07rxTgUoGTCRdYmR3umv9prwAdjNvDL8icRNCypvS82qeWHajPHjr0SFuvRj6v0E0AOsIPhY0LkelU3ER0UiCTgSzU59pOKWisvFHBR4QCeo3NmAR5ZlZfOtIQ0infDcAQ0gSwpMnz+L7/whXDX3Xdbvq390MGjtlwvF/OjCV5Zn0sqsGAWxh+Nn5gzogR7uQjkYkj7HEJLTKa4BDADQw/TkKvRJ9gtPx6NeQVX8lLADqewbfxiMTxz9KiVBItRdq1wz93vC1/56t+Ev/+H+0LvQH84f27SajIiscs0A3Pbt3d32LdvT6jNzZtPqdVcMkCUGZNDKanfDnIrMsGc2a0D2HGopNnJP/F6zW4l2MEUNQbmq9BvK0M12G8J4UidaGMwpc9//vNmriXE33wV2bjFnArtmO/Ftea8L5YN7HTAv/e975kgcfzECQMUNKq88sfIsJUNm5ieCCeOnwxnzp0NzULRUgNgpvzwTMYGo7Tam6NjUaPs6TH6zs3OGqMABK+9dptFxd50/XUGtgAWlTIwv2LGNL9J5g9iPflJQ9+NSYaCgaG0PACaYB0AkOepEglCgDRPMW/GdOzE8VwzVZV9PYf174zg6zwKhVLV8gHlt5IZXJpK+rcAKRVkLMq1vWwWTcEyjUY0U1q1agBuPuiBgTA+NWnM1u6X3UNgCOhx/caxSH+EQtaRZ3FfW/++3jA0Mmh0Ya05J6oSJGDBT4ZmzlniOzI1CuQEPtLmVPZNZkuZBrm/fHPQNRXouJf2JK/mPsj2E9cyV3ys/K68Uq5Bc//MZz8bfv7nf97ADD5RrlQsNQnBOLcKtNv2bKKLn332WYswRhiSuVPpRdBLbgIFx+gao10WMINVguA3NEsqMnXTj4PdFV5Nbf48f8wyhdsxvWBhIfT29YX6woIxrgcffNA0Dzb97t07w6svvxL+8b6/N7Pl3OJCWFxohHMXzof+gSE7JEi5MLq+3krYvHljOLh3X5iengxzs9OWXwfYzS0s5nUkOewWsRdi8rg0K5Whoqu3HNnG0FSxI6ORrhfzYwzMi0MjZivpOBZsjloXP/H9CP8KDCAAJWWcAOaWrZtMGt21Y2fYs3tneO7pp6zWJx3SOYBW/NeKW0dflKRsGMlgfwQ5+YEW601z/MsP8t2HHjHGQH6djXupacwSmpD3Rj4bgSgEdswvLFiXB0y+iuYk4s8k6WIx7N+/354NMyGfUEEIXMO6kCYxumEwbNk4ZtehRTC2D33oQ6FYqSYmzEjp1X6MKaqBL5pjqxUmsrQJwFMRnYAf/zHVKgikbT7L0VxbgKbQDgZtfs6sH2EaYSrhw/xALFuxYoUEoll5OYBIARnaD/o8/Zv3iBKWtqdXmVCZr85GukekCdn1peKKWqv5vTIpEnCzdc+0NPJMYep5AE59wc6Jopal4TN/mfR4HoID+5e9glmPvaEu9qwlv0Nr+X7V5cJyOwlmImE8y9NLfWgKSNH8FACTF5jONDZL1NDvWYQve+WmW24J/8u/+Te2NfK6mRQLyMzfCFdobwiDvDJOmbDZ07IWpAKIAlxkntbfWjvmDtCi7b3ntltN0+N39jlzk+YsN4iAXfsXOgjgrzBrfdO3d7B70yS79C+w8Bw8fmQ25AAgsetnanIyDPT1hS996UvGqPjBBHHnnbeHL/35X4TZuWkLNqFBKmZM/AiYIWGe6mdHHUjA7siBg2FmZirMz81YNOYMIJmAHT4f24yFUp5Qbs74DITeLNhZhGMp3ms1sCuVVuZpqUWPwI40CZiRFYBuN+yQwYRgOjdef104f+5M2DA0bJImJhZoZz3IWlGDk0YnE2N/b2U5daHRDrWM/hxIQO4f77vfhAr+L1HipV20PDry0aCnmYXJxSsWzed56uwZqz+posSALgzl/ffemzeENYBYahgzZNykSABuZ8+cCps2joT3v+9uA1fm9dM//dPh0HXXhZDlfy3vpNXBboXDJCsTZt8BgJpNM1eyppqTtWXK/k9mYe9puTIBDEDHmuEbVE6YgETMOoIdSc0xSEM/Ct4QzQVeK0AqE3CwMHSCXSpM6fdOkMyvIUAkKSyeX58NB1MyP1aiqz+aMNkjRHGiFZJ7KhOktEIVsrZyeFlpOfYU+0ORoOxD5gd9NC/uk9Y4lWsgTfuQICewTYNbUoEBsJNWbACYBBEJEJnHkeuvD7/5m79pYJ370dptC2BjbJgslbIiH6VAl/vb95L80bXWQmAozRt6GqgVC2aloG4nZk7OrSo5Ke1Be4rzz7zlN0z9jJfOMa/slQ52V5a+8e50A8AslVVygFHBZNDq5rNuBuZnGZ+wzUvE3pe+9Ofmnxkc6re8OsBudmYx9A30mz+O8GR8F1zTUyqYee+Gw0fC4uK8+ewWa0thdn7RwE4BKgI7NDtJapcDduo3thrYwUw6wa5TsyOykeuIOOUHrYgIxhtvvNGCESbOnQ3vu/suO2wcVJnruJYDmpqMOGhp6kNkxrGocLnSa9+97777jFFYsn29bhocYADuoQVZrl5oB/Lxzpw/F87TzHZ4IGwcHctNjPhTGA/m0OGBwbxcFSCIhgHgRbPjqXBg/97w8Y982Dq8wyh+9Vd/NVDXNBR5ZnOZgV1Es1upGWeBDkkrGKR85iaGzX7ApIXANDc/Y9qeovEkmctsCA1lIuV7Sk+xYJ1Kb6g1W3mumUAtNdFJipemn/srMwa7VFvulK41W4vhdoIm16NV8qPv6KhKVJRv0AKHEisCUZuV3nKoVKNJ2xLPB2IjWq4VoCtFRfeFLgg0mPL47DsPfNs0JoCDZ2FCVsNXtEOZBZXfKDOo/HEyS+dm9kw7FthJWwbspGkpRxPQwIRPzh3jgdZYfdi/dD5hTbm/Ils1L4Evz6SYdAp2Of2y/SP/rdZUgoxAW2uCZkeMAGb4rddcY7chktgEiCzQxt5MBTJ+l3vkreCxl/AMB7tLINLlXGIMwIqHxCOKzd02NmapZtMYId0LOJQUZMZsALP5ylf+xqSp104eD68eO2F1KBtLwXx2586PW5gyUhfMjBB98rxuvv4Gy00jGpMKKtLs0pBo81e0C+sCdtFUGYvldmp20ZwUfVH6kWYXD3Zk3ABdlIRjkAY5VkRevvjCc+G9t9wSbrrhRmM8ALWYh0ywkh7TSL/UTNbfP2DjIo8N5k8/wGeefy40liITp7wWfhBLIdgwYuaaxlLUmJCal1o1M1eiKVhh7WIx/ORP/qQ1z8VsOJKZzQB9PsevoqTmarkn3Hj9kbBlyya7F0WODx48GG685ZZL1uzUqb6DiLm2YQytsyJGux2Le1+4YAUJAGG1aZKpU+bOtGwX44ZWMFHLX5ucDKGnGlMZMqaZ+u6kqWhsYuhcI8ZNKGiqFQq4pEmkPsqUEYv51rNmuqk2aPdIaq1Km5A/jDnwY93rQ8EAL23/lFZp0e/S9uSTZQ8CenQtYM8g2CAMWLH0LNhF/sXUpKtx6j1pPwIggQhJ5Zq7jT+rvaooYvkQ2fc0sUWAYk9SDIGxRFyJEcjKWeQ+qdBhvCZtB5VsotT0KA1TASwau4BcWjf3h+dgZWEfq/jFckRxfAD8zUDcujZcDudc/+862K0/TfM75rXpcrNOLN+EmQxu/+1vfjM8+eSTVhKJA4HZgde//uu/DrfccpMd0ge+/U0zYxJdVghly/tCM2OTAwocQsBudHTEwI6aieTZAXby2Qns5FBfL7CTf0Q+Cx045hgjNStmKqRocQSh6PsR0JlvrRmjJSuVHjPLHjy43xgKms9nfuKfhYG+qmkcaGJ5Hc5aLfefWFh7bzSn6qCKqfJ8GMJDD3/PmBY+umj6WbCCzdSoJG9rYGAwVLOu2Au1ugHjuXNnws4d2yylY3F+3pjNxz/+cWOCX/va12ydqHWIwIGGDUgATvh8ZPbcv3d3GB8/b8wfJoGplCLeFEYDZJd/1jBjZhekAC5tho9YV+YP/cTkZUYyICyGMDM9bSZWxs8rwMd/AaLy+uSXVCQsCcavvnba8vfQYlgT+WkEEopwTJl8OlbKv3Uy4BTUBJjpnKTFmdaRMWutZw6smVk1HbOYswIyypWYbxhaUbtU4Iq6Xii1gedxznhfmhkgA8DcctPNZupEm6KDOlod5w1hAHooajE1SfIsAb/MoYpWtrNvyfGx7iZjtoCcvr5ois388Ahd8j1rLymdgHvAJ7ingk40brkHRM/FLDhrLc1bkbqio5nkE22a7/EcxmIWmKwIBab62267LezctSt2ZiHoJlsruW2iZvnGpcmuIPt93a0d7K4gtVWuJ5eeMv/dqy+9ZLl0AB3Mk+tgRGzW73znO3aQ9u/fa4z6Bz98NJR6KmFqdiYs1dthZm429PYNGKND6zCNo9C2vLObrrveojgbSzUzY07NzOVmTNn2U81O5pcf1WensHtJrinYGQiVY+kmq8y/IkAlph+g1UU/3ZxpVXv2xBZEANIn/9lPhN3btoXawoIdMvlBVJLLctuy4rjlap/dLwW7aL7pMcbwZ3/+pfD000+HkdGNMWdtcioKFs1YFqq3fyCmL2Q5iawFJtYjh6lQUw2z09O2Nr/+678e/uzP/sy+w3/6APIchbDT7UD5Sr19FSsITd6jIv0+8YlPGGAu1Fc2vl0rQIWtmSY8S2MSoEhDSrewTFFG7yw6NTWfS2tljgS5oAHyahVo5uZy0zDmqerAsCWty0QqoUPRiNIwZL7sBD2BncYrRiptT9pEeh99xr3KWZ3UTrBLc790T/IJZZ5kr6DR1WbnLR2F58jcF1NionlPP4rIlZbEegJ2mzdusjPGmUGjgg4INZgR+Z3nKUJTPsxUCxYAc1atJmYGdsrRVKmz0ZERA720fZH2tpnhs6LP6hDP9zj37GHRfjUzPtVmRHsBkoBf85egmvpNuYbP2bfKMVWupD7jbyKL8aVvyOp45p0aMjNnWursCrLZS761g90lk+pHuLAdTEOR5MTGwgfw6COPmKaB3w2JDc0OZqw6ephRqBzCBj7x2jGrczlBxYxay/rGobWxGdHsrBZkqRBoYIrPDrAjMIAAFTS72fkFA0aeo2gtaXYKmvlRwU4mJDnFVwM7o1oCdqlmRyk0Dg0mTPwSzJlDPDg0EH7yk58KC1NTgcTkIhVHAMcsh0lMMjdJ9UTtRgdb2kG1t8/e+6M/+mPTbPoHhw08JqdnDGTRkKFJudobIzhbUZJFSBge7A8jw32h3YyRdh/72MfMd/cnf/In1iqIuWLmQspHI6W2I6+WXF8smkYYA0gm7T0Y0+c+97lw/U03RdfGikr8F9fsVtt5eUGCet3oIo1spX+rFd2kWUCLGKPuh4YnM6fMl2pXNLswH1qUC+sp5aYy9jF7FM0XkLSK/VnemcyXPD/3UWXdFzrBbDWw7tQAzRSmBrRZlwkAzdY5mwBdKUx4QxvJ/EMaB/mZxWbb1k+M3nx71ViwWwnsul7Mn3VF8FIFF8zP1mUjS+6HXghjCAicPfmrBWQmNGVVgDQ2ASLP4Pn4FLlOCfPk2ZmfNKssw/T4LnuGuaFpCvQs/60cU2q4lwSB3HScaZbGcwiGk1Upi6qVcMD3uE8KgmkwjwLPAGDeF7gzZubK3PGxQ59bb701bKPbun7ku3Mz5o8AGu+0r+SiZyx9Zb6rQgjff/iR8PWvf902DuYuGAdM5uHvPmRh9RwwJEh8A5i90HJOnz1jJpSlZtuYPhvt+ImT5tuC6aIVIQEPDw6EI4cOWOURzD8chuk5Emoj2FEJpBPslIPWCXbLrDdrFirmkgCKJFmFY3MgOsFutdSDFOxKPQXTKEi8PnzwkNUBZYwf+tAHw9iG0dCYn7Pgnmpf7IqOlCnpGxrK9FTI8tRSrcAkU4JcJibCf/pP/6/RjURptCi0lWqlz8LrAaReQDFjUnRLiAd5Q6iaKSzYtb/zu/9z+N3f/j0LAJqdpXHtmNXEJPq1r9pvrXgunBu3pH4CXwC7f/5ffTpMTU2ECxcmwoc+9IFw/fU3hv2HDoVabTGaH3PAWyP1IDMpdWpQMY2F/L92eOqZo+GlF162fnZolewLXtFOrJ+dNRnk+lWeQSuhejQR05Jo8sJ4OHHqZDhz8pSlXbz4yqvhwsREOH9+3PI3q9W+MDQ0EPr7Yzm0Y8cwCc8YPawFU4E+eqRqxGa+BP6IGafCiMButdSD9Ho0BYF3DuJJcA5Fus06kZW24hqlUlg/Rtr7UKMzacmUCgMqhLDS9Bsr7gwPDhotzU916HCgyDRl2Rg7e+qZZ56x85v67PhMxaoRLhUAojHxHPYs5c9iiH9WsqsaC27L1Mr3LO+uv2rzA/QQAhkXPwBQrsHT0geTbzZH+eO4h8bAfSVMSDAVOMv8mIK0tD+uFY/Q2VZgmwRO5kvwCsLg4SMI2+GqbT7rmt1FgPQNk8IzTQCmTaBAHmGXSdOYkWA0Lz33XLjv618PF87HABSkNIoRa1MBamw+mDmaHxubSKyNm7aEF1+O5aOkeVgeVbNtGx6GaubPYjGMbRgxsEPLI/8IyXx+jjY/MRqTztn4+8wE14y9xQA5k/QypiRGY62G3qC9D+ORfV7MKzVPcdh6KjGR1cxtNFtQh+1m7B2G+ZWDvGPH9jA2OmoVL3DIW4WLvt6wNL8YmVlWhSJ1nsM4oJtMV6lmwTzQAgaHhsO3v/tg+O53Hw6zM5SjojvEnGnKBnBZd29JtPaaNYI15txohmq1HG699b2WCvLooz8Izz77tIEZSfzHj79mzL6+uBRK5WIY6BsM/QO9ob9v0BhVT7FgFXBqi0vh8JGDYXJiOvyr3/gNKwkHyEI/pGP+i+FKEjf6lKIGSG4dNFEwyvlz58LRo0+EMyfPhMWlxXD8leOmQaJxKU/qwMH9JnHn3a9rjLFqgVLNRiuvuoFgJP+KCUr0nZuftzxDtDzyOk+cOBlOn6Zzw7SBN6/Mm356mHl7e/sN5Oqku8xMhYmJqTA1MxMqvX0W+aqoTVuXzLfDnpDmo30jUNeaVsvLkZPam+qXqLOj4yu66VXPIgcyfa4iJWWCZBwybQoQpAGiyVuJsZEN4Z4fe7+dK4QxpSA8/cxRW8cofIRQW4g9ImN4frRGQBMFqijfkoLmPHPDhrEc4AAymbspg2eRlj3kksazKFeInbnMZG9aNOeU69uxKIPOpWltNN/NCJSeUf2enp2U9tL2OA3ptdJYOReKBDX/eqtl/Aih4JM/+amwa8/esIC7pX8wr/dr65LVGpV2+kalyNZbMXSwuwywYzPFqKNWTBDvjZ21o50qLuVf/fmfWbQl0g/2bZzdmDBlguBAyDQAkCk5dO++/aY5vJQVCe4EOw4GDBew6ykEK0B83YFDVouQozc/T44dvgIq4NeN+SCJInGvBXYqUJsfjGy3SSrXgdDnFwM7msRVytVYdT8zP+UMqRVNuyQdYzI6dDD6HsvFQrj99tvzZNj2UjRBCexSZpSCXepUlzkKsKtUe8M3v/1A+N73vh/m5+hll3W2rtOBO3bzNknUGEUE4PisGFHY1zdggIQWrnYtMDIkfqRmDrhKiSnAQHUH+/t7rXYn91JpJtYMjV0RffK5RX/lHvtsy9at+R6i6LVJ6hkzJZkeIenF5561sXI/cvhkAh8ZjoV90UYQqoY3DGVRoIdjlChNaa0mZyy43VNWo9wYOGRaYJbsDRDxHdXeRJvB4pBHa2YpDWpnkwKWmeN6+8LZ8QlLf2Ffq/CATOfRp7ocVKQ1Tn1pBDZ1MmQBl65Pwa3zd2k5a4GdonoZRxrNKB/fSH9sHYSWT8cK1tYKM9TjvnziycesnmmextOMVWmUc4ZQBNjJj8dc0Lq3bd1u7wGkNmZKs9G8OATjC5g1Bwb6Q7NRD+Vyyc7QssbKfo10IUdUP/xNDzquM9qg0Jtmq+2kILHl187zLDpJ+KMRsEzSAjoDwqXl6ku2rrXoVmE/YvL9yEc+Eu790AejNSEzaSJUwXsE/JyB/oHVK7SoB6iD3UXA6S3/qIU0Sxkf2uYUSQyy6h7RRzYb/sMf/EHo7a2auZEDgOkD5sChUWRbZKp9tqnYADJj7tq9J4yNbQovv3rc/AO22VrRVg5YcSgOHNgXNbvQtnwwwI6xlM2EsRDmF/Hn1K0+IJqd9dVqLFm5MGuG2aHZrTfY9Vb7TJoT2Akki1l3bsqBYW7bu2eX1fO74chhY/owAPN9ZQEarKsYWSq5KkhlLbAr9ZTDP3z9vvDEE0dDvcYBjQEfyjME8OyA8y/TcIhmlQbabLbzlkFo16yToi8RWsSIpQmo1JXVbRzoC6PDI7YPMF3BJAlGYl7SJtg7adoEvwOsaGRmEirEPDN+EKZYewQn+vjBLB966CEzcaNdMJabb7rRwE4tboo95F9uCjff/B4LtCj10KcsmnJri3XrAm8ML9PiBXZ6pgDMNIhWyzQWVRNhPuxLtSpSKS72FfToHxwKfQND1qFb2hC+RdW2AKmXAAAgAElEQVRq5BkCvpTpGtPOqpFQGzMdg9ZlNQDUmFPAE6CKifOaana6T+f7MilWCiVbM3xmpAGxN61STrZHCFRhH8xMTebRsNw/5nDSm7ESNSAayWZBMtxvy5bo8+U8xvWPHTjYGzwbawfFFLDSoDljxpeFhFd2BWNXBG5Mo2nHqjfZmbEOGPTNS5jiatqd3kvXQMDaKsRzoSAWAR5gx+8KWFqYi0W8GTt79Oabbw4/83M/a/uuqDw8+fGI8GxGv2O+z9Zg3A52bzmiXeSBWQCKmJKY56MPPxz+y3/5y3Dt9u1h8+YYlg5T0obiMKhjARtERXxhFEiKANi27deGa67ZHl45Fp3hnWDHIaH4M9cWWk1LPgfsqiTTlkphbm7eTEgCO2l2bxXYmaSXtaQR2EVAaVh5LUB5y6bNYdu2reZzJOCBaiMKp6YUEqAtiVdaEPSyaLuskn7KsCTJm/8ha7769/f9Y3j66agJ1RYjkFGLEm1D2l07M9+pELUYJr4pBBN+GBfMCKbH4VdDVTExBeuwlrF2ZsXAbmRkKE885x4K6gAYcxNv5mtSKD/aBEyRtkEEMUnLYg7sDzTgBx54wIDPgCUzge3ds3tFRN/gcEyk3r17r3Vy37R5Ww52GcrFl2z+wH5uas4KUmt+neZBxgINCXJBEABw2edm+jx3zvyidcylpHZg1h3oNdvyxNS4+TanZ6es71+jtRSalvfYDGaTKCKK8BpzQeVP1rik3aeaJHNIx5ee2FzTz/yfKdgxN2lCCtuX4ESOHuZBFY0G8O6+++4YtbsUy+OxBxDSZgkey8pp8TwJNAo6qZZ7A64OfL+srZq0LizEdj1cBz35m6pCaIRodDyHHE/Ajn2l/5gxZWo0MMqsEmiAuYbaaMaWTxcBO52tFPBSTQ6wywGOmrrNZgS+Wqzlqe7x1lU+Mwezh9mPe/btDZ/97E+Fu++5x6xfFK1WK6HZuSgAOthdTWC21lg6uhU064uhVKmE2vx8+PKXv2zS3m23vccKA3/jG/eb+QfmJXMgBwsJiM3Le2x4NhkbRZFem7fQfmN3OHbiZCxvhUmvHTUyyoWxqQE7QAJNCV8RYMerwC7V7FKwQzO80pqdRZ71R7+YgKqNVon5rVo1iXX7NdvCtTu2hZPHT4Tt268xidCCUCplow+gKOaTAoPyfkzKzfpvsVS6xiR5upy32uG+b9wfnnvuBTuc1Ba1azKwIzXBfopRUgbsjIkWyGksWTNWhX1zONFQ0pQHM71mEXRixlauygpR9wQKFgPmrL/8OkSdwgy5ThohkrwOv8ylZibtrxpjJAxe2iEm1FdefCH85V/+pTFJNEH2j4F4IZiJVfShEDLjBbSJFr3xhlvMjLkwXw99/b2hRdATX8o4ouafmv9yhpQVhE7BUJ8pKAP6sB+1hymmTUHnqfGpsFBfCCX+VUqhv9ofeqo9YfLCZJhbnAvzM/NhZn4mLC0uhSVMty18UVS1iyXhOpmxtHAFXqx1TLmuE+wUWMFnypPTdVybapKAXYwWjsWlP/HRj5mmPD0zaUEqVDzCEkPwjp3PrKIJpruYZ1q2KGkCe7AY8Ko6nXbfYtRcNZ9GA60WIIl7EVOE1sL2VSbU8B7PkyAm86U0UsYB+KZmzFRzEz1ltk8FhxTsWBvK5alairQ8aXSYiKSNWjDLYmxPxJ5D2EHI+umf+ZlAa6tcEMUCVohavbS7N+r7uV6Q4D67H4WSyepYd/HeSjh+7Fi4//777WCw4D/84ffDIw8/HPbt22vAhPlDoMZGxNTF5mETKAyaDYBkTKDB6NjGsGvXnnDiZGxHYxJV1r+NIs88BzOmJZW3W8YYrz94OAwM9oVqT0+YmZl9nWbHAUWze6vATi1aBEICOzqrm59q905j4sdfedlydmDU1kG8txobTdJ1IPNlSPLmXjAKmE/qPNdhErACdjOzc+HBhx8ysDPfQh2/CMEy0dRUyGorLpsxM39HMUbwLS6ggQ+boML68Vy0GcbOeNBglFgv7UIaHukUoxs2BCqp8GyuY67cVzVFGb+qdfB9gJ77M2fmcf7CWRvnHXfcYe8BJETtfvVvvmz7BKBD0xSN6rVFe0+aKCWzAEs0Bcyvd9x+t5mV5udqoX+gL6YlYCvK7UXRbKUfMX9pEamfzDScJgw8hr+LafO+EtbxP49PToRzZ87aK01np2amw9zMrPmRKQmHvxQNhH25OL9gZs/Z6Rljlu1CCV0zPycCWgmNmree33mUBWIaG5+nYKfQewlKuo+sB5gB9R7r+oF7328a8uRUbLtEdKZV2lmq5bmXFi1cqRjIcR+VJJN2Dm+IATGVPHDHnldaruvKtWaizEzrzNP4hAmJMXc1jfC0kndJUjefWcGBzEzfKbCsZs7UNQI7cvRmZqcCVWyoiiINWOZWA9NQsD3JubAKPLV63hGEYDi20t79+8Mv/uIvhh/7wAfMf2d7qBQjRRVd6mD3o4DQlf5Ox6pMT0yE4dHR8OpLL5j/ZGpi0rQ62mzQoRkpfm4uJp8qjBeGx8GBqUuaF9ixqTEJUdtweGSDSUavnYptXSyRNwE7NjyJ50jT+OzQ6AA7fHdodtPTM1YxRGZMFQaGyShAhaosxtwUIp51UM4Pw2UEqJi/JHOgY3aTyYjnDQ/Fjg0HM7Bm/PSso2UPoCJpnMMkyV5gx2sn2EkylY8G2gB2pG08cfSp8Oyzz9vhopoL0zVDWRZIwHcVyZZrNpjSGH+RiLlYTQMg4rkIDPwo50+Sv4BAGhvX9GW91bgXAKkqFASQsNbKs7KcP/L8MiYFA6HjPC2CMGNSK5Xx8p/9AdgxJgAMMNNnCAkwUzHrcjXmjBFowzOvv+6mMDI2ZoBvWl1JC5yzOvtlGfCWNR1ppukRM4EkS/wWQAsgMccxX4DhzKnT1nT4/NlztiaUxaM4wmvHT1gen/m0yj1mNmR/kndKUQQCXFYERnSkYqRRnp2AF9d1uWlqKjTZ/sjulQK49r3M5IAde5BAGX4IMLv33nsDPipMmFTHAfRyEA6xK4CS1BHWyBllT7Nfhui+PjSUBUHFKFAbNxZTa3ARBQ0FzCzMYdKM1gsBnkyj2oMK+FCKgP1djGBYpEtw9qMzklpCOkFPax9dJtFHi9ChfELet8/qy+BnZsve3tw0K6DmOubBeUFY+7mf+7lw3Q03ZL7M2Kh6rXJibxgF/yPyedfs3gzhVhFBHnzggfDgg982nxwtedhAMKGNm0aNQZbLK2vWSUKyPKssGlCmMjaiwI6wecDu5OlY3glJDbDjFc2O71p38ulpi8ZEs7vh0BEDOzS7qalp85mkPrtOze5Kg125N0r9gB0MxOYemtZhmgi3I4cPh2eeeSoc3LffaNZYiqXDxERhNKnPTmCmxGAxuLXAjn5uz7/4YnjmmWctF6zcE5tSwgT7egfsEBvIWBRbPT4LE2bWYHagP3YEZzyKvOQAI6gwH5mtxJByjUCh4SHY97kOcJIZlN8BXxgjZi32goowSzOi8kp/b1/4wAffn1eaJ8jkq1/9arhw9owxXpkvlYKxaeOYzQkQZbxodoyXEHfMb9u37Qz7DhywrhfzcwtRu7M65dFUSICK9mQ0P0czb2pK1t+8J/8Q76Xfi3/Hw0KBAwEKzBMrBdoQgM5eZ/8CHOxNlaMyzadSDs1WMSyQI5p1/7YCDFlbpdxkmLTHSc1xUXhomRbBz2pgp2jM3BqQaVKmqZALR/wqBcbLEXBYNyrgoIky7qefPmrzgN6sc2+VVIzoi7WKKNXYoZ25MfaNmzebDzBPhKdf4eJiuDARNcWJ8ViRh+fg29u1Y3cOiDIdQmcFNXEdP9CVPSnzOB0fIH8ra7eTCgIp2HWaMaUBC+wQPLA0KMAo1/Cby2kOCGODWfcTxs44OGO8D//jnsyN5PMv/Pqvh0OHD1tqSx85g2tEoDjYvRlQWqdrcZyXyCpus6EWzc8Rc5TiAfrm/febj+6lF563Da3wc/wjMM0oeS6HT6dMIbWv8z6MD6ZKAILl7vSUw759B8L58UljDqYdttqxDVAhhjfTwsQk7mYjXH/DkVAORQO9DUNDYXJyypKocXorGhOmQt4d0Zh8f6Feiz61dibBJ5KgTbCjanmnJCiToqTv1IcGI8YvBw1k6mu3YpIqYMd4e8uVcPLkiXDzTTeFajWadZgnrXqM8bWj9Kv7mh8wc+hL0xMTSwMPjOmViuG1UyfD09bQ8uVAZCX5btB5enbOmBN/wyBICOe5FlhQipUlGMvoho1RQqblz/S00QomxKsYs5g+DAdGZhVtrLB1ycw2PE9BN6mpVbTU5+wd3lOvNfL76OlXX1o0xgEoosX96Z/+aTi0f19eokyapDHBcqzyr+cBdjDdoaFYjmr/vkNh3/79IRQ6ivQmZsyVR+fNV3ZZ/r7MoctmUfssq6XIuhHcASMFAGGI7HvOEe+hURA9Kn8Z84O2akSM+d5aQ2UAZds1y+k0cLPnRLap/cnv6T6RpsL7oqOA3ejZE3NEtR+u2bI1fOADH7Ci65T6I4WINcMcr1JeWAJ4T2CHOfOxxx6zcR84cChzR7Tsnuw3Gq4+89xztr8ERGg9+Pc2DI+aWXrfnr25Bq8xC6gwsbPveD68gWLR0BDhccn6PkZ/I8/nc/YRNECAVoUWgZjubdoZwSjNRnj1+LGwaWyjnVvcKzxLWtvB/QdsrvzN2s3NzOSmWSwJpFuxxjLhYoL/hV/4hXDdjTeG6ampMMy9aCJcjm4FRXQqSnmd2Hh+G9fsLkbRNlW8Y4gt5oiZ6dkwNByjiP7jH/6hNVslaffpo09arUsYqEKVqc0X24GkYe3x8EkKZtPJ1g6DYlMAdmzEYokqHPvDhYkp88+sBnYcOpNCK+Vw23vfE0rm1W+FfsxHk1Pm8wDskNBIPUAKhYkI7Kia8aOAXSrpywQrUNCBTcFOeUaAHc/bvGnMcsqWFmMH9euOHM5zrjg4JBMbiLWjubET7Li3zGoy76S+GOOpRSL/JsNzL7wQnnzyaGZKxoS6IVAlxfLjmtEcCdhxn1p9ITMBZhUs+gbCNVu3G/0ZJyYoNT1VL0HmK9MqGhZMWKbYCvUls0AFMeJ03Ky3wFsmLcbFj7VPKhbC1PSEMZgPf/jDFgwBMOzecW1OFyVEG1Puybp0Z52nq33Rt5mCHT6UQLRjKlVfEbBjFhYk/7oTRvEF08wqFesUAcCrq8ByoerZ8PIrr4T5xdggVxqdwJzvSzBQ2oNMeXogsYip1qY1kFtB1gadQWlAsiBQRFpaFPeG6QN29I4kv/EHP/iBAcbhQwfsOs4Ae4C127hxzCqbUHHmu9/9rg1p+/Yd9gqQsJ/Ij2RvnT57NvfTmtZnNTTLFmXF+lJNSKkPaHOMT+kAPBMBDGBBGAI0ARjSIqi5KUuB3WdszDQvVXBCqJCJVK9yt9QxqS/VrfISgTgIyrTeYv/zfXzsp147abxKZ5/uDUovgQ8i9DMONY2GLuTgff5f/IuwY+dOK8Jh+6AaU2A4N1zDD/dUHu96gZ6D3RuAXb22FCrVcliYXwx9ldjw8U/+9D9bd+CPf/Rj4c477wx/+Id/YBuajYj0YlFK9VihBLCT5LTsC4mAJ8YnjUVgB0Oj5AhgNz45beaeaFqIeXbKE6NkFZt4qL8vvO+eu0IBs2Vt3syY5NlRYkxgNzM3ZxsdsMNnZ5Ue3oRmt5p9XyYVSYSpZhfbpsRyR8TWyU/CeHfv2mGH8/RrJ4xZ7Nu7Jx4YAtAzZ7z57TKwM7aZgUqquUiql/lQ19mSlophcnrCkvK///0fZMFBIWwYGbNamDAZ026pJJP5RAR2BJfwGcyJcSDEwGxgItCQNUaqh7kwbu4hXyzfs4r4ldgyh0CE1N/I74xbOVLQI9VemYvl6/X3hvHz58L8AgJTO3z60582UznANzwQ6xPKfyNhQpqdJGTC/WNgzLBJ/vv2Hgx7sDq8lWCnxq8dPfhsPbPC6DqChKfDrMWQXzt50pgs50F1PLXWMcAo+qYAQpgsr6yF+cjqS4Eyclwj7SMHwYz+ciWkWp1SCGydGrH+JK5N7k0wET47XmHi/z977x1l6Vmd+b5V51TO3dXVOailltSthIS6FYgiiWBknMPiDjAwYzCDfblrjO21/IfvGmxs3zsGrgOYwWOMWVhgggRIWCghFCy1UGiFzq3uVudYOZ6qOnf9nvd7vnrrqDopoJaoI/WqqnO+84U37GeHZ+/97O6dioUqh5EmxlijhYLmD7dxXU2tFKQf/ehHMSWkOZJTAHAUl4cf+amsWNe9hCVsVqeUl0Jt3lEdEOWcFAs4Z/kK8QGYdywqzik39YIF2le8sBhpRWXvC2PAdfiZJtCnVp3XpcaSvL/SeDh46FDegYFnUHufpiZd1yknuEztOuf8Ugwbm8K8rrkqlm4LHEsRwL3hhhvCb/3Wb4V6KiBlZCzyP1F8tK7ro9yYKU78QoBvFuxOAXb+mC7ez+7cFe65557w9MYnJeg++fv/p9q9AHYsFDQZFiNgR2AekoTBzm4HW3YOaqdxKIMdLh08isTsKErsPLvSxKQWDmDH5sONyaupvi687vXXoDKqs3mzktTpkMDGj5bdwNCQtGfAjtQFCYhSXFwncmM6STUfg4xNZeBjMZ7MsiOxmheVICzkAQWIKWxOKoEgKBbM75KwAuwMYAq0l6Nmnl5PsajMcrEVmSoOBkuKBB89fiTs3rsnbHx6c1i4cJHGQpZOa3vYsWOn3D0IAOjVdEp3MjA4y1ygbAAuCFTum3t0fU5IRL4PBBbnlVVaVyfNVyzFcqyub+vCoGTtme/YTWZBwzlji5diOLR/X6B7AuclRse9cBwxUFuEBrzUsjPYNTbHsTLY4cZctnx5KIfi9GbpL5FlF2Nok6GqTEsrujBAO4chVK3xprYn7xera6Z9TpW9sfFo0TFH7tCAGw0g5B/CNo8hZeXkuJ4VGFz3hw/FPWirhXXisfF7Hn97WSxkGbehgb4IlhOxRidJ5eTaMQ94YPr7egQ6/NN6nZyq9qOGsQ2NsvRuvvlmzSlhAX729g+oEs6mLZvz1kl0mSBG6pg+90PzW4MnfzuuO39el9ybtNqxshT3TxAYwRhlnwB4999/v8YQS4tn03EqYxYT3xXDziwsxoT3OYZYKQrDaFb+TP39OjoE9rgeAVKsW1mzDY36yRjxvA5HtDTEfpfILO3RmqKeFzlJX8hf+pVfUd7nUFJNRfG8plgD9MV+zYLdSUYUNlRDQ30YGx7VBrvtttvktyboTl8yKqL88z//s7prI7QvunC1Fqc0qDARBqFPJ5ZdDPpPd62YecVmYaERn5MlNwnRZZnKLdlVYLAjZseCJIeLhdpYVxte/4ZrQ3lsXGDXqlqbQd812A2NjEQX2+iICC7SgE9h2Z0K7Eyzd0yEZzOo243J89FySFp0mNSGQXDz/rM7n1FuXUtzU4yBZb3H2HQGu5T4wPXYxBZYJiRYYbAGL0WiWFACM2B35PCxsHr1mnDgwCE9d8ecTgmrWNtyMJQmxnJrC6uOe0NorlixUiCG1spzcX0EHcIDK49NzPOo2kvWxJbNzuccX1vTmAOdATm1Rkww4Vl5ZsbA5cZghkJEgWWLNozXAKEql3pWUcPjbxBN3ZgSPC2NGivADuGLZYf7COKH485a/i8R2MnSJrmfhRT/z7Md/D4J7UIkJZPHjgZTHtao/FhIM67uvM4ewTpH+XB7Io7N43bVVaGvN/aBjBWNYt1KzmXGoBUUK1PcrzwlLZGYdPzoYVlrHM+806mbsmHUrGSfcl3AZeH8ruh2ztYA98CaaWlqCU31DeG737s5gmYImsuDR46Kvf3snj2R1TsR48KwZHEf+j4gmNidx/kYKgFHOcb48TYQDljQ1ZUDDOeh1RRx3ksuu1TegDvvvFMMb9YP50EO+Jl5NjG9s3g5Pw129HakfQ9xSJ7fz7hu7Vopq3/+538uyxQL1vNkZjHj3FATW2y56a378EE+ApB/+7d/O6y9+mpZd1yXHopY93nM+0XudD4LdidTH0oZL6hQFf7h778obVK18jra5Mr43Oc+JxfL0qWLtZgvvehiTRSWWHtHa+hT2kH0SysGlQXR7dZigh1z8UZhA7ORS+MTYeHCxcqVQ7PVohyPIAXY8ZOWOLbsADvcmIND/aGBWEhpXGxMVWUYL0lTw0WEZUf7HzZNBOPTs+xmcmNy745VcH/WFDk2MiZj7hCd09mclD9i3NBIKVzc39OrOAApB9LKR5O0AxE8omLgF9fTebKuzAbCNK7HOEvg1RRVpWPXnmfFwlyzZk146qlN2pyAHQrEtm07JCxHS7F5LoxMse8yoQWhgPfZmJyT76LdIwzoO4ji49Jvdivyt+tl0pIpj1dm1ofBLro4Y8wWIcL3+R5CBYGBAjU2PBSoj8l44Z5CSPFZZ0e77ttjYdIFYMe5TFDBsuOz1tZ2CfBzVpwXFi5eHJCnrov5UoKdWXUzeDJ1WZj29m76mHSdASqAvt1ZtvoZf8aCGDT/EOTsOd5z3VHFQ+ubBXYIc5Nb+C5rn/3DMVzPxCGvs8jGrFHeGF1FeEH4AOhUQWdsRHuStUHKTFfn3KjMYaUkLNsl82PB5+/feovukVdbe3vYsn1H+OlPfxp6ensj8GaWI4QyW6sCzPr6vMcgcwo7V+uTCkRZPJj7aVN5uphewj2Rp6jSdsuWqtYszwyRDl6B3OCtrbl7VMCWjAXXl3VHC6GGxnDh6tV6ZtYb+wCewnve/W79/td//df6m3xDzusxMEBXTYwLFBl7FAPWK/eN7sN6ZOw+/OEPh4VLlkSiitIR5A7Tvnixm7/Ogt3JwG4yhJ5j3Vqo+N1xTzGpb3/bW8JnPvMZaXdo9pTrYvGj+SEM5UevLchycoFhWzzWPO2ec7xAPv+xMQEdG3esNK4aegDWTGDHpgLsFOOprQnXvu5qEVSIO9UTFxgaztmYStil5U9fnyw7cphUuf0UBJW08wHDVAl4XrwsbsegvFnljmtuVCsYNgoaJT3GcPOuueB8jV2xUAjnnrtS37XbSNZKIebDAep29zo+aEFuUoEtJsYvjR2S49c/2CfLbtHCJYqzPfjgwxIGbe1ztPmeempjxvyLXbhJDo7WEnMxrqR+5pR5cf82J8JyHG4cxpR/YplmLk+7UgE7z29qPfg+OQffYxx5AXZYcAgu8uyYV9x9ADVuKxQrdbNuoeFtDOYbTPk+MTve43yMRwp2aOcrlp8bOsnxGw8/E8vuVGB3KjcVFh5eFCs8EqJZbhrxHcaWdQzIMZ/MEWOkfnvHj4e+/mEJTRNc7GozQYU16PXKvVjQa21Vl2WxoAAx5lhw569aJUWCeqesF+YEACTFwIof8+JUhK55C9Sh4N477lZBcr7b1NIcHn70EcV86SupOCMMacXkp9I8pBSNxT6FMf7doNJhdlsyv3RlkJcjA2xkEco4aROMGeQS7lGdLwqFcNNNN8mi5D4AGym8g4OSaym5R2520geWLA3vfu8vhN3P7NQ4/uEf/mH4yle+IhkF2PX39YXvfOc7srBZX1yX+7YruFway1mqth4l/7IO5gDh9ddfH37hhhukBLhotGQNc5CljZxqnZzu57Ngd6KRIsQwPi4m0le/+lVZRCysa665Jtx+++3h7rvvVPXy5uZGTTalrXAdoIWLWdZ9NNQ3xcaHDjpbQJs56BiCLROOM9iNj0+EuZ2A3bg2sS07Wq/QN4yFihuTFxbTuivXqvcaOUCkH7CAic1Fyy7Go6heIbbUaClWoh+Pmu2JYnanAju7FO0W4l7sDgG8yKVjvSKIVC+yrkabj4LPO57ZHlqbW6Qx8ywqh9XbnQsNxRSqYszLmjfntOsvj81lRB+7UG3ZSRCODCr9YNWqC6Rh3nfv/aG+qVkbk3Y7jz76qBibsgbGqHcYwQ6ALpUmVMD7sssuj5u4UK1KIKwDKNf8PG/luWHn7l2h+9hxxUVJqXhm106tmUiciGxLW3DEBg16drmZ3SmhPDqq+2SsDhzYp/GhmwXtnngewFQWXU1MFjdpRwpBKOsYEwVEOW9sUAPPjtb20DanI6xcvjK0z5031YrKa39GN+YLSTuIJ07TUl0HON1utuaiIhX/8S0pMNnlYfC67x+VPAx2JjakSgRrBpcZe+josWNh//6DYWBoUMoiCqhZgXyHscPCwVo3IcbkFOZLruVxSBJVUkBwFy7J2nOxd/BaXHHFlSrZx/cY9wXzuuSRhcgWewjG12PrHwk/+MEPpBgzhw+ufyg8s3tXmBgnrh7z2FhPsINhETN3U96fMa1FHBztLe0ifbB+aQBrLwTr0/mKkFQAZn+f/YBcomQX30Nph2fAWLCGeBa+KxZwOe41xY8nJ8KCxUvCG97wBq1lwjYcjzXH+K5d+1qB//e+9z0V0ZCFXA4qgB5jj2OhrqYmKmV19cqbxAJEpphxyXgA5P/pgx8Mb77uOgGcXgK6WB/1xXy9qsHuVP2S2DwIiDi+k6G6qlqlcZg4aNFDvT3h4QcfUhmwzvldoWvBfE3OX/7lX4aFSxaGRfMXhSNHDkmbZKJWn3+B/OKURWKiRschgEQBl2qQLAZbdlEzjy1GAA20Uv7xO2A3XpqUuxGBjECFOchnkEvQ4shVY2OSq9be2hKOHz2qjceiRdjHAHOMWaDp2YUjbXekFIVSTjyZWly2mEwCSY+zO4l7JnCt+pwZHZpzsTkQ8pFQEeMOlFSjvx/s1bntbeHpp54M5597noBZrg1VQ48xTb3Ij8jyogxsACLnTa06x+28KQyO3D/uHMCEeWPD/8f69RI4AufxSbVTenZfLLQ9TApCppgIKDJtmg4ElP0aZPwGBiR453d1qQIEmi1tSlYsXx76Se04ejT0Ui+zWIyJxP0D8gp0dM6NLrNsrAnUq8xbdXUsI1dDeanWcPDAASkDKE6w9ZpaW3eTOXsAACAASURBVOTmtXsK1q1jwggu3L+MBS9ywuzaUmFoEn2LdaFY3xDaWltDS2truOI1r821arvvXkxhcnadK84vwpz16ULVCGr2KwBjsLAlDABwHHMSyVdxDeNCdrdyu5JpOPz2t18vxchkITwVuOGQBXFPTYRCsRC2PL0p3Hfvvdp7CnMcOCwljKa+x3t6wtHjx2TdodzhdpXCllk/cYNSzzWIyINyrc4JczsjWS3TElyfFIDmc2rNXrBqlXrssUZwRV51TQQ8GkhTW5Xyedy7+2USM1TN3qZGsc+XLl8RrrjiCgEeHo7PfvZ/5nlzq1adFxYtXqB7vfHGr8f7UL4w8bugqjhcl+fFHYvSNYHcGonpTqxVQA/ZgIHwqU99KnQtXBgmFQ4piE2t14uId696sHNvpJk2IuOoGnKZv13NDrEkIFqMjYRHHlwf7rjzRwKwI8ePhXVXXRW+/OUv63cWP5OJVth99JgmcM3q1WHJwkWi2xJ4j6kHM4OdNaiZwI7FR0uato450v5whwJUcgWQDzYeg8oIbu4dwGMx0haEWBQFiNEQIV4QjwLs3HCSDaKgODHA0RgMPxHYeQFbMDpGZgBkrLBEECZ85hgIC1isx/bIHqQlDaBWW10Ma9ddHloaGsOmTRvDBavOnfLjZ2Bnt6UALSvEK+szK7nFJjFjLQW61N3p3ylMS2ucTjoIzJ8fHn7kkVjBImPNAXBK6t22PRaehlGXlQJTXtXcudKIIaOgLTsp14QJ1gBWPffGGgHYcE/h4mEdENshtkd9QQQIc40FSR4V9xhdYkMCTdX6HBuXoMLCG1B1l6pw8WWX6t4ZW1i3XMuxPYNdoSoKD4MdjW/pOBFqG0Otuou35LFSu3tfbFr32QV0Ul+jhTIe0xGYO5NbADtAC/IG4+r1bLYtc89cdbTHdUOcmRcAyRhj5eFaBgTtdbCS5f0kas7keKguVIfD+w+qS8UzO3YIbNjTrLv+wSGR3I4ePy7lGOKY483s95q62Port17pYkAqTFOcU+8FiK4cB7mDZ+DemxsbwkWrV4eliyNTlOdcdcGF8kzxfOQIfvtb39XepeC5450olBBTRBIp1otMRrkvGJRf+ef/LWIXTGHAbtnyJfJ+3Hzzd7OShiNSwLEU1dVlLKYPmDFsNzFoaHa20zRQKj/6X38n1FBjc3g41DRmvUFnwe70ttbpFBhVQdKGSHVVA9YsqXHTU0+EO2+/I3QfO6KJu/zK14b1Dz8sGvEFa1ZrAgEWNtFAb58W4UVr1kjo8TfEFFwaWvR5ZfMILN4YTD4LttKyM9g1tbTKtQG4qWXK2FgowZYqjel3NqF8+jW1sgDamlukmeJGAWhpn6LE0KTckuv0Kc6mwsjPH+zYEIAd12TTc0+8TgR2LQ1N4cq1r1HNvu3bt4XVF6zKk3Zl/Wb0TzHX0BQnYmV6W5nOZTMBxGBncEutOt1IVnEGAOE+n3jqKVm9Y1mTTUAHwbd95y4BVXdPT0xyVaHeojqEv+VNb9bvZsvyfcgFBP65HpsVN9mv/MqviPVmq1B5UXM7BHZ7cXPXx+cghwiFBUsO4cs5uA6vYkZQoLoE7VCwLFh33DvCihgeL+4RYYeXR9pzddD92c3LPdY1NIWqmrpQVx/p7wgrrFvHhsV2fVW/nlvBhb59dtuxJ4jZOV/MFVmc1M8aWLhgqeaedc2+Yc7YZ1g7CPWTv5xQXw7l0oTycH/84x9r3ua0x6R01gKpTJQExE3e09sfLaGWZhXEhlEcwwzxSmY8QlCJKSXN2muUNfM+EeNUOatllQtbt+5KMcUjY7hWQH3B+at1H7hWuS9K6fH80T1brzxA7mN4JObFXXLpRYp5E+/DC0JMm6T5hYvmS7F7+ukntc6RdU7RUWx7kobAseSaPWhSVDOyHs/kuDPr8lP//Q/C2muuCTRtrnJj2lmwO71deiqwc3yHiAfuS/5GyBw5fDjc9sNbVCGgplAlQUVtt//x6U/HDtAd7Tn7S5UdhmMgGbDjc1iGgB0WhCtIRNdfvG8LZxayNKhCZACyEHI35hiVBepVipbzYBGocj9JzNnvaFUSxIWiNiGWHZsXyw6ww7Ljew5C24WpOpvk15Dn9ALcmGwM4hlck5fBjnGstOzIF1vQ2RVec/nFYaivP+zduyesuTCmINjKSMEuSvUIdryk0WZFtB1bSd2ZKdDl1uH4hJ4dpQDAoJoKL5QHxo34Jz97Bwal5W/dFsu+OZZaU1UtS4sAPxYc5+KanA+wY4M7mdnghVBgraDdkhiOENl/4EDoHxqMBJR5nSJPcB7X22S9qcxYBnZo6ALcmrqw9uqrJGTlGi5GEo6Yeriqs6gYa5Rx8j8xMhuaQijWhvqGJgk2LBFAz8L75wHsRJpKap0SpojLaiKPd6KoiNBy7FheA9JElvFS7GPIeOJFQWFImwt7bXoPeW9n0BQV3Unq2JJms1OpS6yLrs7ImoSFicW3ZdsOKaXUsSVMAZNY+7M8KbcmYMYecTiE2BjzaADE7e1KPbI0szh2X093mDe3Q25C7p37YO8sW7pC8oJngk35ve/9QDE8xkvkOuQHxR0KRXl/cFdKiR8YEDmH0n6y2OqK0e1eUwi33HKL4opWxLRea2JnEtZrlHPxGQA7ydosJMFzsEYvWr0m/O7v/m6YRw/H0ZFQA3FrFuxeHLBjcqVxYESgIWVNBlkAD/3H/aGlqVmJpQicr33ta+HwkSNyXx7r6RbYaUFmbeo5j9yYS5YI7GBhYkHEhphxku2SmAK7qZp8ArvSpDaeLDsIGsUaVd5XrhDV4FUEOsbr+BytiwVEdXUELM1C2bwGOyw7wM6sK7swWcBmBMaNGi2pSregXQ2pO3PKSo0V3k8Gds1trVG4jI2qqeyKJcvCJZeuDof3HwjHjx8T2KXuR4OdwQ03JuOaxuwYJ/72/Va6L1PQozo7z8xGBeye3btXfw/gIiJ4PkIeZUOYrIppBYwd1jr5T1h8c9va9T4uYmIeABvHfPKTnxS5hYRdrgf4kS+IawpNl2PYyIMDfZojLDkEGPdAU8vdJCRn8SFR5ru79ffYYLTe8TBwH4uXLJHbiXE2Y1X5SLWR/ef4fc7Yq4vlyZR4X98YyoWa0NjUkhMsHKMyNfz0dtEr9agpyw5wS13xdsdHWk/cl4wva0PpOfSMJMY6WZDbmzWOwuEXx8sjhPWSlP/zeQ12uFBZH4XqQhjo7w+PP/K43IfEs+QWHxpU3cy777k37D94QAIf5jS9J5krwIa1rgoTiWVnawllsBJIOM5l6ua0t0VPT0OD1rDbPzXUxgovKHE856233qqamn19A3JTxpgh/fNgBR/NiU/EJ7mvrq55UVEbi5WDqOTE2qeqDDKDEmnsFcDOL8kp8ROqBXaswdT1q2pEY6Xwa7/2a/KSYOnSI3QW7E5z/53KsssXUGk8j9c8sWGDTPs+CAShHM4/b6WYU2hlFNE9RKuSLMfGdPvyeEw4Xn3hhbLsohtzUgSVWEk+02gSQImuuqihxWB4zXPALlTFqvW4QyvBjmsjSLXwq6qluTtmh6WHNUi8TmkHmS/f9QVxX6aEmROB3alidqdyY0KwYEFPlsaUinH+yvPCmovOD7u2EysZU8wujf9Ry9BCSWyybHwcC8QyQdCnTMx0KaTxE65rsGOTY6EdPnpUc9fT36fzQN6Rhpw1ceXajNWhw4dl3dNUVq7jUklgh4DAnUV8AQIJAo9N+7a3vU1gxQsLTYQcgu+l2KQVd+mipUvCm9/85rB8xQrFX3k+7gUm24H9+1VYeNMTT8mdCsGFa0IqAex4mfTjc/NesRDZc8oLU5X9mPcIOAJ21bX1obmlTWuSMbA7+DS3z6vgsJlrcwJwvJjbqDREi4/3HQ+GLILbL32ZVW2X4YlIPlOkLmJTVVKkee/wgcMih9DySO7E1RcqHvz1G78pCwv2LBoMgFuXdU+gRCCkk1QZZX75NzIYCS8CxozyL29RJk+I2xlkACXWAf8AO9Y5a5pcN74P4G3cuFngiIu1obkpUDXKLk3kWASoKsUx1SexEPRzYqIkoIalHruEjETLrxhd9/7ne8XFpfSGsbG8GDVjSzI85/7oRz8aLnrNZXHoZy2709uHp2wVUQ6qx2Ziws7t28P69evlsmKCCPQvX7I0/H9/97daJADHnv37NEmQWFQlH00F10M5hAtWnS/LbrCvX/lREeziZGsz5WA39Z7ArjqSC+zGVFI5DRMnor+7Euxww3Gsi8Ia7KhHRxwC8CWHTsnSuFOz5ou4LZXPk20+QC69r5QKHsE4asfPl6BC7IH7p2lroVgV1px/YbjgwnPDtk2bQ7FYCKvOPScntWgcadaZNaE8EdgJPDJ/sMYmqXrPvU6nbcfkeQMVbY9Ucqq3R8ICsIvaZaSJq5BHVuGGn0cPHdbc2dpGuQBwsfaw4PhJHIwNyhhhDWIJYJWp4kR9bcyjGhkRm/d973tfWLR4scCOOPF4lkxMDGZ0bDRs3PBk+Md//MfwkOIoA+Hc885TeSq7nc1eo+KMLb0U7Jz3KHdmfUNoaG5RaTRiNlgmuUWTkYkcRzm93fTKOwqhm85n5RN4XTsWxk+DA8fSNcFrzVR+7wcfO9OoTMWSs64LxKmISY+V5BF44vEN+trr3/gGzcmDD69XOsCu3bvFyiRlpZzJDK4DFPucrHmAhflEwWIv4xHi5We1uxNli1AHLZ54jxQAvBBpD0RA98rLr5DcwMrEOqOUWXdfvxiZMIdZJ7W1MaeR+2F9Nbc0StkmLebYsSNSBJGd9iIpppy5X73uuD/OVciAWaQr6mNmvfO6Oufped71rneF//TBD8y6Mc9ky50S7NCaWEwF+nsNhjtvv12aFpODgLnmqnXhm9/8plyWaFzEyvDtQ2JhUr24yPlhMV1w3qqwdPEU2OFuZM2eCOy8sVKwA+hi6sGE2FkCi+qqaTE73KMsCtHP0eKqC7LscF9iKRBDVPWWMCG/f87omozuyimG18nBrqDk7kiwSUHRAMO9nSz1AO1QsSGEenU5XHTB6nD+BSvD5qeeDo2NDeHcc5ZLcbDgSMFO2upkjGla23aXZ/7mZeCzlWrLxe4SjmOesGpQDAYGBiMRpa83Vi3JyB6AvjTjzKVlwVFXjIWEnRrBvLDhnZ/kBHAzelkPSukYHZUwovmqquA3NirO+8u//Muy1gx2XAfAQ+FinIpVhfD3f/u34abvfjeybefMEdgBfDyL6w62tcbuC06wt2XnuI2o8HX1oW3OXIEdMRtr/1rv1dX6vpPZz2RPvbKOneq4kK7jPEY8Q7FhHyfiT3Gq56TciZkyxU8EteNmlUQpjxFpN4x1lkAoM4WGz+sffEisXSw5Yr+Axr0P3K9ehbi4YU9T6o55tILMGjV5irWFMsXeQ+GiD56VH9aqUpNGRsLY6HC2biIbt7kxxmxVNHrRIt0m6/vCVedrneHCxDWPsv/QTx8W6BJDZD07vsw9jU/EQgick8bC3d3H8mLcgDnPrNJgGatT3p1s3SkWnf3N9Tk38yFiy1AslIBy+jsf+2hYc8kls5bd891wdlvgq0+z9TGrNzwe/em4lpgAzPsH7rs3L0QLOwpryfT/VCt0R+qLV6+RH59Oywj3aPlFQRq1x7j5zPZDI3PScYxFResALQshzeGysKqrYrCaRGViOnQbz8BOlPPqggLQ5N6gXQF2fAdL1PWYrO3FjTm9oSUrKo3XTY3v9E7H3nipZcWCN0HF5AnujfvCshP7b5hmjXXhsosuCeesXBq2PL1RNUdXrliWxz21ITI3pjch7liDHeNQSVBJLTvPRxoHAGxJDWFjo+EeP94tRcI959jI8TWVQJ2OA8n6lXFM35vnNHUvpZ9Fy7gc26709yuF4L033BDGcOnWTLnH+Fu1Bct4B6rCv996a7j1llt0n83NTYrFOlUEQcD6swVnAKupzeJ0GSPTVVTa53aGhYuWyPKU0E1ezNXPQ/rB85UVlevi+ZwHr4oUYirlJuONGx9GL+5MkqwhiyxetlQW1d0//rHABnc5ZCniYoBXdKvGRtAQWzgfNU9Z18uXnSN5gfuR91GCWSd4GBzfRs60wgSdM0frQT/ndck67OyYI9c8XgoA79HHfhqe3btf7NEFixbmni63tXLMkARy9j9rFIOAa9C2CDdsJKjUxphlRkKz0o9lZ48Xa5vPkZsUxEC24EVbdcH54VN//MfaL/6+CzDIC5Sl75zJvLyq8+wYiHSRWbtApcf1yOChdT+1YYOqeGNVoa0DUlgDN3/3O5q4nr7e6Eoi4TNzs9lHzjkBOwbfYDc8OKQ5YKECdp4cg51915A1WSC28AA7Fqj7p9GK52Rg51wbwI6cn/md88LDDz+cgx2bzWBnaywCVYz1WFs9EdglXVkSDTMSWRQbULB6OtjxLAa7usZYzmp8lH6AjeGS1ReFZcsXCeyw7JYvpU5jjGdIGFdP9feTy6M6MjVtyQF2dvf6O36uSlcrf5Pnx3iyidlAR44c1dgyl9psOQDMDHaUquJVCXjetBY+3nCpy5rfeQZp5yGE69721nDFa1+rQ5kXSAu8ALkCxQwmxkOxuhgeffjh8A9f/GI2xpPKcxILN+t959id0wxEUKiJlWVMVGFdEC/tmrcozOmMFTd0LY9zxe9nIjBeWcc+t5femd3/C6siM+VZigQYsSRhAff1K+a74bHHpdTQzw0FZeezu2MYAourOrZwAoxYwyjhQ4PRLcvxzDXud+QTPRrNtsUNifcJywrg8r5grUJciYSSTilhC+cvkHU4OhTTKogP4z3Y8cw2kWR+/OOfhHvvvy+Pq9mFybVFpBqJhdABqpzxvHWrvEvKJ8zylnMWZsbMrM+UMuX6ZnHzmKoQu1awfufN7wr/5Xd+J1x2+Wty71KqnOXkwjOY0Fc92Il5lhEQpmm2Gfvy6KFDov+S3EmhVSaUPBrcl1gsuJAo6aPgNC7ArJwRbCG7PKhZx0RdvGaNFi1lcQjaAnbWSmxZcQ/FQiyQzMJlQdOokeMAHxY2oItmhxvzZGDHApWVWFUtSjTligBtLDviT2iAU/UJY+dmW2XRMpluueXjk7ViScHOQn/KrRIpxSxyNpeFqZ9DvvnaGIskZtfS2hQuvnBNWLS4S2DX0tIcFi+MFGzOabDzPWjcMp8/G0LgpdY3kaDCy2xRP1N6j7xHnAxwA+xwjezffyAvyGs2mL4TEyLzV14mjV4z02Kt8ZA0BmGAS+NhPpGp1V3z54f33PBejZVc5iPDoaEeN2o54GVQcQMYqzV14fCBA+HP/+zPBF64vEjcNXNWDMusyDbjQIPfGE+JOXaMB1afylLN6QjnrFildil2w1rxs9Xpez4DeTF76BmMQGxwFP0GKNcQTWK5MwotjIWtm7eoL+bBw4c0xz39PXJLolwjeyg/19oak8ex8g4cOhTbUg3F1CHOjBwZHIrdMpABKEZ79+6P1YCU9hCVLr2y/NL2trbIMu2YI6uSj7EMV19wgYgznLu7t1eA/K/fuDFva4UsBCx1bvI+swLmHI+yzXdZt8hO9ipuTMs/hxq43+bGRn0XD4vJZlq/VYm7s642vPHNbw4f/8R/i2lCGfvVCtss2M2wELXBrUW784Aq6pdl9Tx4//0y1xEQWGTkSWGSf+Mb39B7LrFFd+E8/pURGSwICfwyCeSJtDQ1qUwVdRZlohenmrRaSBvsLKgoH2bBbbBT/tZY7BF1IjcmYKdFEqokzBd2zZcrpDQSrVC7MR2nw6ibDgxTAzbNjem+Y1HUx3uoiNtZYzTY2a0X3bETsSpNMdKN2WStbc0iqCxY2CmCSkdHe1jQ1ZlbdtLaqqObhpfcHyFu1BTsKsuFpTEWP6c31pLly6Q4oL0iCHbvfjarABGbYubCnudNLDi3NqomoWkGsPOocW0LE8dv0yXIhub9K9euDde8/nWaY/I4UUJQwGYCu7Hh4fBP/5tKFbulcc/t7MjHv1gbC/yK6cb4ZtXvxb7MwA4NWb3HOueFc1aelwu6yphTauWdgfyePfQ0R8BqJPF13PERbKKlmZE/9fe2LVvCth3bJXOOdsfuJoBH30Cfyg4CGqwj5m9wcCgc6z4e9u2NxeLr62MfuaHhGPdiDcSi5OOxLJ7yfBPOQFYLtz5LT5k3t1OEutWrL9BxMNAhM0E6AYho+ExZs69//euRVZ3F7wE9d2QHfLlH9h7xR/rUff7zn9c+c5cG7i13YdLclpgy5Rizcmc+r5PloyyoCl0LFoT//qk/UJoG9+MOI8+XWPXqtuxiMcLclTetjUQIYdeOHUqGBOQAFzQTJg1GHBrMkWMxfidXmyRwZgFkxVrtXsOyYzFectHFmvjBfmoyDsnCS8EuW3t5zI7FKg09E2BMuis6IIxPBXYmbMAExe26aP4CtfEYHx3TQqequgV3jBnGZNo4JNPjUQKZTOjHHWJiyvQEjtSy4xwp2Nm1yTVs2QkES5At2gR287o6wvbNW8K8eZ0COzZ37pJMYnZ2Y54I7LhFu0D9XH5Gv7/snBWyytFi2dR7nt0rtlljQjCKaDazG7NKpd6mGKkGYm9cW6Sev2laNPdXLksJ+YX3vlcxGX0v62tm+ruWVagKpfFSqCnUSOPf+PTT4bvf/Y4YviTuOjZpbwD5iEoxaIj98uzSrGtsUiwGly3zQo5dJTD73n8+YnaniUwvwWHeNSOlcRXu1pZyPq+XW1W1qoUc6z4qYhy5auTwomBq3av9zqDAq6Epzi1re/PWrWpI3N8/KHCj+ACAiMszEpdi+ICWYAplZOdTP0FVZImsU2q8oihddsnFimv3HI91dS+9+BLVk+VeqP0K2OExQl65ehF7ChkFYPE7Finy8zd/8zeVRkN1llhIO6ZV+Z9i6hlJzi5M7kmellAVc0RrayW3aurqwi/+0vvU985KuhXM5xNvfnWDHW66xBenthGZSd97/Hi44447REo595yVmjgSg7/0pS/JLccEUBFf1N48ppQlX1dFF5q15dgKZFxgx8QDdizS3u4egZ1jdrjLEDZOCqYmnTVy+7VTN+bpgh2sRYT54gUL5RYB7NAoATsAutLiSXuHeZ/PBHZxgcVtO5N1l4KdNT8WtS27Yl10OQJ2nfPmiI05t7NNlh1gt3D+vBzsdP4s9UAAgBAvRIs3jdkxXnZ98pPza44qfseyZUxgvLGBiMUe2H9Q8QTATn0B84ePAe9pL8Be+U1TYOfPU7Djd+7RgGeCDO8PjY6GN73pTeGd73pXqG2gGkRMYiZGOjI6EuqpVDE5of5ksvLKVWF8dFQurxtv/Ndw5NABCS+e2QqBGo6WM6FADdQsdoqSBSEFwgJgB+szJd6kz+b18HwExkuAC6/KU9qFSV9Kwgzk26FlQsKozn6fwM1HhaCqyVAaGZEXAtfhzmd3KUZXXxs7ewN2zHtb1iWARsxYV+sf+ml45pldoa8/ugMBjxjHrwv7Dx0MjU2xnBhrWDwBcnZVczYLA2RViebNnaOYH4Qxzos8I1YGwYvC5gAqcpGyYoAdSjbr2/vcjErexzKk7RFlFekSwnGOJbviDAWhzcK2/NN9laeKbBBKqK2vD+euOi/8wR/8gSxVW3Rc1/vsTBbPqxrsWFgGN7cEQeB0Hz0q6i/MRV4IG4KzJI4DgARXMcOJd0iIZjElJkDCO3Pt2RdORQQmD7DjuwOqwjCg1i94UO3iA+zkysrM+JaWtmlsTIQQYEdrEjQmqqWczI2J9SktaHxCgp3iw7ChADty8WzZpWAXATpaqLlLszyzsI9a1HOXUwoMMLvYmDOBHTE7JYSPl1RH79I1F4f2juaw8YknVVtv0YKuaZYdYJe6MbFsnF7AOKRsTFtz3uR2/+SgV56UJrz8nBW6NzTWo0eOCewYM7lGzcascGPmlm0CdukoGOwq3ZiOT9il2dHZqYoQK845R1XcWYsQUSgPpxhdLTTucVXUkIFZytrZVFWFbZs3haeeeDwcOXQwlKtidwSeleeAtcpPYnZcCwGngsULFwnU+RsixMnAzgrMmQiL2WNPfwQMduMTkwI7dGxkEHGpfFOVxvT7xETMx62mYPPISDh4JBaqpi4vbGJkAn+PlmBgNofly1fIY7Bv/8Fw5513h/UPP5KvD+XelWPNSXT9GBPLcvAygLJlR4UfrZWqaoHUtVev0wMO9g+EhYsXhdUXXySwYx/RGggGKfcDmLrgNOvPPfxcVxQmOxwIsdKT2phO1YD9btnjvSKlUeMUyXPo6YBdY3NTeP/73y+rEca5wyfPxzPx8wN2sKGyFhxbN24K9957b54k6bJb3/72txVPIRfL/mGsOmvvTIDYf5lbwBYbYMnkG+xYcMOD9NE6rEVuYCFXxiQCAK+9NfZzYhGYREDqgdiYw5GBR7xOWlSZCu6x6oBTD3KTf3wiVkdYtChs2bQ5r/pRXYhdgQ12du/ZjWnLVILWbsyqyejWkxszPnvlK3XnzeTGTGN2PAOaJG7WSy+5KLS2NIUNjz4S5nS0izgyOT6VZ8d4SrEox7gUzxqtmnIg56+5uSWEQlUYo0ffBLVMSccohVHctiX+YeHF96lN2tDYFC57zaVhciIyR3G14C4yoxN2XESZmd2YYyXakcSCAXBYiCH6J/OSvg+YwR6lLBg/6Wf2xje+MbzvV381shREvqxWsQE1pZWFV61O5LRu4aDRkTHVHSyNjIWa+tqwc9vWsHvnjjAwFMuUsa6URzU+EfsDEqtrqA8LuxaG5SvP0RqY3vst1hVNXxYWpy+2Z498PiOgHE6xwSdDbdauRsUnlHeXtWlnYeTkEdKECirezqtYUwz9PT2SRSjeeJt6aL48HPMj8SBdddU14Xh3d7jtttulqGN5KRamzuMToTQxqf3vXF/AVoQ9gITwCQ1i1YasKsztiPmYxMcgkJCQz5pasnSpSp3V1tWFm2+6KezctSsMSDnO6gAAIABJREFUZmXteBbWJNwBk1ZU2WVkJHoisph76u2wq18MdFy1EG3SHLysopTkDuGdmupwzVXXhstf+5rw1uveJvlsktqZeiZe1WBnKiKuoSKMyYnJsHXjRuWjYNmhJTEpr3/TG8NnP/tZ1acbHs2IJZnJb7CoFBj+29oKA492BK2X4DEJkr193Xm8xVaANRIWyJy29tjBO4vb8Vm07PaHoaGRMFFFE9GsU3NVlRaRXXZoUywsJW9mlQhYqLt37cpb7lRlhI80zuZgsAHOn8W/rXTKu3/KPc6ChAyBIHZcife4xwji1fqd+8PyWLf2tWpTtW3bNsUxzlmxPGq0qh/q3JtygJqiTRqKSuRvbGjGpg5trR2hb6CXtnhhaISyXLEcVGmyrM1JId3BwX6x02ivU19TH95y3Zv0fe4Pqw6h4ZgiYJqOgxSZpKUKQCRIytIUGBXqXHqgKB7e3NIShpUTOam+dygkzU1NYc1FF4Xf/cTvTYGpStcDqk79mP73FG9vStngOsw5IE0s1w1IGU9euCxpX7RoweLQktUhTTXmU07g7AEv6QictKhF5fZKlEzflMIuVWVZTqQksG/27NmnPom82HvUvESGUKrr5pu/L9kDuAwOj6rmK64lx8TwE4osMhljZAJV1busDRPjY/JKQTLBgsIzRW1gFFJibAsXLw7jY2PhK1/9ar4WraRDhFN+cSY7kUncs/NAvce8x3lfYaDSeNznGYfAoOif1NPl+RcvWBzmds0Nn/70Z6TMuoHv1OSdXorIqxrsSsMxL6VA0m5WWPmW73xX5jhUWRbGu3/hPeELX/qHsHHzJoHOse5u5bHYGvJEzQR2CBbnWqVgh3WGG5LGrmniM/cSUyEoltqixSoNvSbSxjkfwhjfPQ1bx0pluTI9+ZVgh2Wn4rFjYzqPwG73brka4sKaXpPTz2TLLAXBdEGergTgGoA7YOf7l3WWVTSn75XdigY7Pt+2dbMslGWLF8nCoR9bBL34Uy+YhsX6MDIW8/A4T11DZL1yDM8MEPL+CCW5smC5il3TM258IjTU1Ia1r70yZ5ehITM21j5zoZLlDRrsDHj1jXV5QN5EGcfQ3IkA9xLzwPMR7wCYaHb5f3zwA2oREzXr6dbxTNbyqcace3KHBVvkZmGybv0y2FmwnOq8s5+fxSOQpb5wh8w5a42GtFs3bc4TvZWAfe55+hxvFcxyPEPU1CwX69QzzzR9YoXsF8DODEnLAO9ZgG7NmgvDgvnzw8jQYOjq7MyZl1yLPN6bv/99ecV4qeB5Vlidvzk/ssiKZBrf1rZOksxTz5LX65QVWA51ctPH+ptYsn/yJ3+ifRaKFO9P+RizYIcanrkJqsJgb2/YuX2HFgOpAYDQpa+5TODy+b/9m9Da3qbFRDt4GEwqi5NpP5XkhRQsTCxhkrDsiJkAdgjfmcBOlp0Dw/PmRWpxbWzKiaBCGPN9KvOPjFIy7MRghzbF99Go+B2ws0CPLtbp5cBSq8XgNt2yS8DmNGQAC5TnTWN2Ju4AAATlDSBYIVh2fGfL5o0CuxVLl0wDOy6pRV/G/YITpBgw3qgOb1KKCs1SYsslkcbGYhfxwUGNecyHzILdVdVh+dJl4brrrtM8Iyg4DqAyQHNNj0sKdrqXQsjPCbCoykO5nHd7txuZsWbtsKbe+c53ipG2ZMXyECajhZq+zgToeB5X25lJ2UrPFWMzU5UpTmP6Zg8560dgUnE+zWvm7qT90+5ndsrSg4yGgrVsyVKR61j75Az/5Cc/CTt27gqjE5NidLNmLacMQra6vOYtD1jnpCKsW7uWIGMoZQU2OJ60LOTi333hC2qJxZ5kT8B4Zv3Zy2VCVboep8XiE/a5p2AmsCsGyC2Rzcl9ffCDHwzvuP56KcJykxKWiprxac3kq9qyyz1xE5Nh+9at4a7b75Cwg22E9UYx37/4f/5KAg3W3s7duyW8Sfq14D0R0Hl0U7BDK+L7WIycs6fneM7a9IITxZYi001NooerYHBtrA7OZynYjY5NnjHYYdm5KWgKdinQVQJcCt5nIox5duKduNcM1rbwAAI3ruX8BjvGDbBjY5wLIGQZHbgyveHYZJMwFunpV6yLjSwzNy6uFup+Mr4GN2IUThHhWtXFQiQCjE9ort/97ndrc4ipmm1QwMlzl4JcOk7Do0N54qyL4LK5zTjlmbHkOCdzz3Xe+973hva5cxVDrCk2TAO7Mxlbj4W/k7pYLRisWNjaTfOZZmNzpyX/zu6DyjFVSIKdsmNZfvCkYtPjKipNOObwwUOK1+LSBIwAvO/fcmvYvH1HqKmtzz0h4gAkZbY4r/eAPVSs80WLUEzXhlXnrgyHDhwQ+Y19zvGUBvvJffeFb33rW1L6UD7dkSWNodmCm8mrYVJKpRKYgiPuy0I5hPr6yETm3HQN+cQnPhGKFGRImPWzYCeVvSw/M61eyKfbteOZvJgqA/eVr3wlbNyyWYJSbVdUgqdKlb6ZSC+EmbRqv+dFwgQi8FgUMeY2FHp7Yydqm+um0aPsIzRdo66pPragZwEDVFh2avb5IoBd6qqsdGNaoD5fsOPZTwV2cquVJwR2a9euzS07vrty+bKoVEC8ZxOWY+sh/sFcHaHfYG29qM98jrWLVQbAML79AwO5i9Nj7E2mn+VYGeJ1r3udhAEJ96kmy1z7b7M77QaM4/bcCip2qeoey2WxxKBa0xvstesim43EcKUalIszujGfj4Q1CNvNo+WdlK7zOdM5ztlvz+eCs9952UcA8kg6h24VpFSXQiEQpoFwhWsRjw5eDPYY7u4H1z8cvnfrD8PRY8ckU2z5x/UdWY+uFWwwcaUSAHPF8qXh2quvUgI4IOnmrYR/OANVUoghKp+2JrakshzhWibczeROT2NzHmSD4hTgRbBraIgeNt7Hc0UawuLlK2bBbtrqzBhPkAgeefin6ioNRwBBedVVV4Vde54N//qv/6qJQphqsLMFgBvMbMzc2khOnoKD3QFMIAsBywOfOe4FyBIGO77DsXKN0m4j636Mddfa1JynJ3B/gJ2sl5HxM7bsUjdmzqxPYlKpVfdCwY5NZzemrYzUjYkLQiAyEQkqBjvH7M5ZtjSCnGISWUPZUozDlSbK8kLzfeaH+JzZmY5dURQ7nZ9KN15zfYPmm+opaL0klKvlzvCwlA0ntBtgDWCeX2KOCAr+dpUI5hWXCs8Dew2X5eqLL85jCJNZDlE9zNHTdK+cSKrajZ4KjFRTrtSaDYi8L9bf7OsVPgIz1PZMupaQwgL5Dvc8/fD27H5WVhjrEsr+j+66O9z/wIMqNOGYHHuHsoGsf7s0HSIwQDFotKe6/LLXhDe+/lrJMyw4FE15czo7xRIll479gVeMNcf5Uk8X50mVsxTYON6GQuX7cV1PhupJ6oPGXn38Q7H+wAc+EN76jutjcvysGzMbOnrVkai5b78mxUmMkEIQVH/1V38lwKEcjpqC1tdr4nhhlpvlmO6WSpcmwoUFYmsCsMMtyUKAkjs6GktS2epgcqPwn5DARIBi8dBh3KBosOsd6D9lzO5UBJVTuTG5txcSs+OeDXYpG5Nn5PmaGumwHVMoAHXAjs2wfdsWuVvQFmU9KYUgxuHGss4SnGN0bCL0Dw5LUzW7i3gq962Uhoz4Uak9ep6a62M+EOOEAOB+cbl647saBH87LcOWnea9EPMP7aLlOAg5JIrz75JLL42W3OiofkLP9t/x95cOcGZSWrj2LNC9wvFt2u3HKkZTzMko+P3KK0IRptm+XQo9IRTSfFTya3g0PLj+IbXtQSbROsjAZqCRXMxaXNnCE5GuNKp2ZW+97k2Sj+wjZBXH01iWvYsrE2+Je97hAnXbKFt36Xr0vvR+TcHVa9c/cWMSswP0VBqvqkoyA/LXx3/v9yPTc4ZC7ieb/VdvzK4cVFT3vp/cq/I1aCYM9nve857w6U9/OuzZtzcXmOR6uGcTQrV9TkdWe26qrbwHsRLwnDbA4GNBuNp4rFEXkypnAjvl2bXHXDNSEDiOhUgsCTYm3bRp3noygspMqQdoeZAx4qaYqvk4U8zuhYIdY4Lw53qO1fl56+pqQkvWtZgNwnGAHQv8mR3btCl4fgntrBmtqcuOvw2Njqk6BPE3GJYoB7gllWuW0e+nNsf0JrkCn6y8G8/ORkUZYXzSTcZnBjtbdvmGycCOv1GS6PlFV3IBZ6ZVjgwPaxNq42WCaYoa/cLBLnVLWnBUWnSV8TkD4ax198oGPvrhpSCQyx7Xj4XBrWoikajx9BNPiGkO6CDvLrnscil3Dz30ULjz7rvC7t178opN7CNkFvKuti6W6HJVId6nFyOdw6mq8o53vENcApRGPqNOMIQYSojRdJbUA/YUMs/VVdjDvDcT2PmZVBCjonLRlOI6GeqL7PNIvpPuWSjIlflnf/GXuWIZZ/j09tkrGuxE48+6VTNRDDQvVciubwi333ZbePih9ToGQXb9u94Zvva1r4mi29zaKlejhUm6LXIBc4qW8NZe3GQRNiYCmeoBskxGh/NKAfa9223HxDGJVEJoa46VzQEFFgz/du/dE6qqa5W/ZYHMORHyrhbCOb24+D7xIzQ7tQlRIDqmHqTurRS0p1kxp5ALqeuWQ/nbbkzu1w1MRcBRt+8QmpRDWMw7ut9www3aNFi9jP2ihfOlMSpdYIQ8uWjBMQ5yLU4GMSvd58oL3pZ0Ck4W+Kkrs1way+v28f5b3/pWschSBcTPxTXtcjGJBesaDRmQA6iZX3e1xz3+3HyfykE8vU34yhbJs3f/Uo0APVYEDCe4gEkarMVITqoOGx59VAQV1jUuTZQ0AI9u6Lfe8u/aX967Sk+gg3rmLZ2mRJUnQm2xJsztaBObGRci+xyL7uDhw/KOoTx+7nOfE4FMKUAjMdULucb+tkWW7sn0UUxUsVLmvRj3d5VidsgP5CvnJgWB33/vk/+X+o1OlXc6vX32igY7BCwP79YTDCQCkImnG/B9P/mJsvhxT1IO7MChg+HrN96oiVFz1IxkYE04tXREXDhFYrXdmFgpnMNgR8muCEyjeWDYTDkxq7J6inwPsGtvid0LELgAAdYdYBeqasJkFm9zXIlj+Afg8ezWevg+FkcKdnRTSC26dDHPBPIn27Qzuc3sxsT1arBzEjxgV0ex4vroguBYwIZ7x6XCM86d0665UFWYkZGYNpAVqwbk2YzTWIjlqTwdzlcJwKmVx+/ECinVxMuWJAxcrLtKi9v5gIwj1nlH51yRTrDWATy60yNcvOamXCgnG7XT24QvlbCcPe8rewROBXZprllMQK8OwwMDci3C1GSN49JERuDdeuyxDeHpTZsEfsiOCSoD4dk4AdhB8GttblRjV2pnsk9l3VHWrFTS3sBqvO+B+6cRvay4m89wOmCXyhdkpcEODxF71543zv3+D3wwvOtd7/r5Ajtr82grkeoe27wjSL/9b98Kw/0DAZpuc1ur2sd/4vd/LyxaskRsyeHRkTxAagsn6+iSW0NnAnZMKGDHwoIOHK2xKLz5bCawU67ZihVyY7L4bNkZ7CbLFAiOVpR99zwf/ziWa/m5DXa4QLHsZNxnYJc/X+bv9/kqXQgnEg0zWXU+1hofYJWX4VJ9u7Ka2rJY7c6gOgOaJgFzJ77b/emE+XScaF5LQeeciZiAHWNak3Vunuk5uD4teqz8sGG4Jm5IlB+0VBVVzubHigtuEpi6uGloikmKil+2rLlHF6V9ZYvT2bs/m0fAYFd5j6mlZ+8Wx5TGxuR5GBwYCHffcWfYuPGpMKejQ8ra/gMHwrFj3coz3vDk0zEUkHUGt0KNJ0hKIoUQJidUc7e2WC1rjlgZfAQMi8VLl+Z9IpFBX/nqP8t1areoFVFbbPaYVLrfK93yZhdzHsCutpq2RUXJOIctkHNvvO4t4aMf/ejPL0HFzf0AiltvvVXMJAKcVAt401uu04TgvmzHHM/MbgtaC0uDnYVr3tLnBDsC4cfExATqglIPEKDkc0ULJVb/mAnsWABMHGA3tz3WyGThYiUhjGGLTkxSU2Sq44BdBXb14TJ1QBiwxLKDOYXlFF0E0bJL3ZWp9Xo6YHcyoOOzSrAzccRuTALMzr/BzUpjXLROGKexHUnMMYwssTie/E0cgOr+qWUKm9auD46hL9eJ729SBZaLNbHkGsdzLuKEaKnEGbkm70OyAdxoZMk90mw1vmLFGxQL7iutVJIKmbNZYM7e2yt3BE4H7FJFn7J1Un6rqsKhffvDXXfervg/7kzWLwnm7L377ntAzVmnLDuzPqMnYoLav+w1WgFVlQWMuPFJsUE2dWYNm9m7559/fvjeD76v8AAv9lSaspVadVPxuKk5SdmaNl4Mdo21dSpnZs+ZiWXLV56raiq0H/I+PZ1ZfkW7MRFeducxUAw05joVuhF0vceOh3e94/qwaeuW8A//60vKtaIXFFRZSk9hIaXuPIMd5rtAKivgeqKBtNVA3Ex5YytXSiA++eST08CO71uI67xZsJXFgt+7s2POjGBXIkshab6IgOWe1REha+dhsDPjEKAz2J0qZncqsEs/nwlUeA+gAKBt2dmNiWUFGOHK9SLHZYv/n/EhRcKpBGJ/0TOwHN2djJG6EtCeiELW9rNkY4FrUmBXHwlE7tPF79owtOYrR3c2LZZ4j/sCmKk9um7dOsUcADzc22xkLDqO13rCLU2NzCwfKZ3/1N0ySwA5HREze8zzHYHTATsXqTCb2wojpJVNT24IP77zTqXt4M4cGRlVF4N77rk3PPbEhkCheLsx4/7OwI5KXOVYwJpiD86zk+uQfODJSYEqhgX7iL6fMEEJwXB9t+HS3kyq+lRadlInpZRPEek4xmDXVFcvC0+5fBkhjOvWNzWHP/qjPwrLV6z4+QE7njTVbHCPuZsBhZgvu+jiQML2//3p/yFwO97To59UzublRMhKN6bB7lSWHd8zSYQJBuyYlA0bNmQWVcwdO5Ebk4kD7LDsbKrjXkN72kmn6rFJaWleJJH0EvPEAAMYVwAmi4XfseyooMK/uDgicJzIjXmqTXgiq8nvc94U7BiDNGaHmxFXrhc0jEziYGibUKWtbOQaX0aoETsy67igclv0KsleGkss9oyKrO9WPogC7xHsSuOjeS1MxsosMeKHH/nIR+R65j2dLwNPTkel97r6xmnFbE2c4bzM+yzYnWoFzX7+QkbgVGCXdwXJUmec+iLyVLEQRgYGwl233x6e3Pi0WN/j4zHZ+5FHH5c7k7qzEMDQJQ12/MTiA+zojlCsDnny+fXXXy+OQW9/v1KJ4AcAtp1d80SKwatksErJYydyY3KtGJ+Lncxt2ZmgQm1M3JgR/GIndvXEKxTDhz70ofD6N7zh5wvsvJgQoPSiQ4iqgWGhGN5wzbXh7//mb8MTTz+lElJQZmvr6/SP+A2UwWgJxJgYZBZN+mladgh7JgGgwcoAuJg0AsTRYoxuTF7TJjT7G4swdWMCFAY73JjUxkwtOxZQSuYAIJl8FgOkClxwJE5DwIiuhKkKISlYpNbJyTZj5XGVf7PQDXYzEVRqlYMYtTde3C+xU+6ZDgQ8a+zbF92X3LPz3Zzj5tqSnp9UW6SAtrTDRCHQGwLHrPwYThk2cFaZhQ2DJUrZo49//ONqrKqvqM9f3NiQUeIr3rdd0TNppi9EmM1+d3YETrr/AiS5ExPrybNzvpwtOq9lXJAoynt37pRclFHQ3Kx9cODgYaUobN66/Tlgx/chhgF2nIOYnRVY5AvMZOoHA5qxJGJP6Jg7R51kqKjCHrZCWVkUodKNaWMhVRy1zzM2N2Go5uZYno+X26EVausUe//13/iNnx+wGxsZFXCBCDd997tqXIowY7ARqg/cd1/48V13a0JHxsY0KbixIKcgpJmsPD6HyZ0ZELjNNOhFFxqdeUmycJgYx86w7HjR/dznBfBwJ2KO85O/zcY02EFQYSJZVAhiVTff86wqqKRgZ/cez2f3Ld9jMRA8ZjECIoBdDBK/eGBXaeUZGBjHNPWA+2LBWzsjZkbEuzQxFmoKteHSSy8O5567Kuzbtyd0d/fKlTgwOJi7KuS+LMc4QYkgedaPTyCXtQIx6NQVszyexFUy5cYsK/WjubUp9Hb3KXZnAg3KCeOMJfynf/qniuE5jYAEcWvIjF8KcAZ7/3Q6yazInh2Bl2IETmTZ+Vp4NNhvBoPnsIXHS+qr+IObblJ4h9gdBdABwV27nlW4h0LryEdCCFbwcrAjXleIYIeCSp87QKZrwQLtW+Qe+4jPe/p6w5YtW7RfkF+qmZl5TE7kyjTY2U3pfSXvjVpqToQ5cztCfV2DlOA8ZNPcotj/hz/ykXjL6r956hl4WWN2qaWQ/p7npCWdxtFieMUOzPEFzRZtZef27eFf/uVfcqAjkEoM6Qv/8L9yjd7MSq5jmrm1osicjBZAvpAyuny00KKVkJrjvl8+w2/NTxKXsV4AO3+P2FVkOU31MXNTQyYPgOycE8EuZWM+u29vGBiM7jVbRgY7ns00YACT5+HaECwcD+N8wyOxnFZK8rDwrrRS7O6c0qyqFahOX34mn8+B6PS76fjFhPsQaqprwtjEWGisawxtbS3h6quv1XjQ8fjOO+8MpdHYpNUgh+8fRaOsHnB2scQzp25MrYcMWPU8mYWeulknyuNhcjy6NSvzemBrwjL7kz/+o7Bg8WJV3KmxKxNLj1YiNB6aIfH11Ftr9ojZEXi5R4CGwCOh93h3uOWW70dySWdn2LVzp4og3HPPPWHXnpiTq/hdphyPlMYjgxplMyvnp4appXEVz3/Lm9+YAyCy6MknN4TR8ZLcmgAcBReQebCp01cKetq7idcHMK2tKeTF3ZGjDXXF0FBXq3573A8hKO6jrbVdbtSPfvR3Q31zU0YfjftfPApyrycwVp7TWus0IDGTM2c6deVKKVFxAg3kDJ2wnThdT+ubvP5Z/DL+6HIGTLUNDWHH1q0SmLjDaCdPIBYN5u++8Pfh0JFjypUzWBmgnMtVKcgtWFMNY5rll9yr7537xx/OC9Bj0qgsUBknS0GgoDKc1UoIF0FlTkw9sBsTbYk8u77eIXx0pwQ7ngewo/4j8ULIH0plKMXFWqlU+F4qxz89TiBZsTTOFOzMYEzHgmde99ortekAZNzO5ERimXJ+l/eiYgpMLO6h8r6I2fmVBrhZ7AZeuR4zN7W/L20xsQJbmhtFmf7Ihz4YPvaxjwnoJqjvV1MMgfw85ehFsEvXxGys7kwlwezxL9cIsG6HBvvDXXfdFXbt2C6Zc/TIYaUQbNq8Ra7HgeGRLGeNdU8B9ugeNbmMoJ7a9pTGJV+pl4nlRmUj9tPmrTF37/Cxo5GopvJeBYHnBN3KcalWkFX4uyhv11T8HbBzChIFoOvFdI9hGq5f39ikny3NrUph+sAHPhTaOzpEJHPea94NYYpvkw/9y2rZVSZ1I0SmuYbKEdywYkB2V6/w3Q/29alczYMPPigKLOkGMIaohfmjO24PdQ1NAgsDaqUFx3lTy0kCPulW7aCpMTs9D8dFV11B4MrvgB33TxVyE1MqwVyWSQZ25KiIoNLR9hyww7Lr7xvO75/vnciy41rkwgB2WJUQVOQWVSfvqVcqtFOLNV2I08YgK7eVgmOlBZhauJXjxJyhoeEuNjmExXrRhat1r3bBfu2r/5LH7HCJspB7+/vUy8qAOw1wssoPBmua4Tq3x3OseGriBeAZsOQ0ZxnocX/EOufN6VBrnl//9V8X4E2OjYZq4oEqwzSVGF4JurOg93KJ8Nnrns4ITCmzk+HJJ54I6//jARkFkxPjIokd7+6Re/NYT28oqfJRrYwLwA65RrlD7auM2MJPQG7dlVcoBAAJECX12b27dR5KHKo+ZgOFoQuxIaQZ0kkdW/ah5Zm4DFn9S3u3kGeAXJOKZkRrjn8NTc3CgeamFlVT+eVf/tVoaFSndTKTkXluL8mXz7JzNQrfnkkE/hvNgQlL4yn4hZ/Zvl2+YnKmCIxyDH7it173FiUs/9u//Zu0c2Q97jDT2XH3pUFT/25hXym4U8M0Da6mAp/BR9vhc0xrwI7gr8GuEmwE6Jm1ZjbmnPbWPKkcFx4Cf8/+faG3ZzC37CrBDiuQ7wOY3A+AixsTq5KYnRKmFaOO85sCd+rWTC3X1F2q908T7E7kJgXgXOEGUGGjcY1F8xeI8s+CxSK97Yf/LlIPMQCX6qIhpC07b5gcoJ0MmykcgF1KALLlrufJNEeNe0ZjrquNZBjmCt///j3P6trvf//7FYCvIQ48mbHS2EjJGPpeuM/ZxPLTEbmzx7xcIzClfJZDb09PuOO2f5e8bGpsUJ7rsePdygk+2t0jsAtkJldX52BHiyHtoYlY8J6f7K2L11wo939/b5/27/GeY2LBU14Pi7GhsTHumapILElfMi4SsFNoKEzm1aAsW6m81NrYKIKKXJwJ2DXUN0pJve66t4pNXV0TC7A/92LPufbLB3YIDOdPMDHP0ZTpRzY4KC0Ea4Wak7ANcWMinHjxE6BD2J9/3qrw2c9+Vsc3NDWGMppFZtmZyeiq3wavSmvHwMBPpybY+rPQs9AVEBeLAjteWCSi9j7yyHPiPL6OwY7n5t5hY3a0tWgyuR5gx7+9B/aHo0d6ngN2HJPG7FxBBUowYIdVCUkFsHM189S6rHTJpZZQ5WI5VcwuBdDUzefrcQ/8jmWHBoglzauxrl4liPD/Yw339fSGv/mbvxFwo8A4ZkfaQmrZUSBgmpsyqfLv2B3nnxyfULd5J7QzR8wL98M16MbABgJs+R5rg+vOaWtVzT2C8JREEqkzSYcwTVrXyID25RJks9edHYHTGYGYhxfb4dx/z4/Vxbwh6waybfsOydTegUGB3cRElcoTOmbH/pPsK2ex8XJMGl+xbIn2CH1C2b+QzzjvoaNHYk3MLB2KvgWVQGew8/vat1W08qmVPDQeUHmpWZ1hmrRXtX9fKp7YAAAgAElEQVQbm/SztqZO7th1666WhygUaqb3t3OosKJa31nhxnRMx2WlMIUJpj795FMyi11dA6GJRTc8OJhT1BH2AAg5IH/9//7P2Pi0v1/9nCaVEhkFJJPuAsqpNZMClwHQRJTKeF0KkIoJZQmQAC3nMdjhSuRlzSp1GXJuGE5OWQDs2lub89qYLBb+AXZHDncL7Gy1cE2DHT8R3jw/98F5ADtculQz4P1Ky85A7vtKLTnltpHYnTQEJdctffk5PC6VYOdjPU6ukadnrqnReOhZJmORWnLucEOsWLY8/MVf/IUYXsTy8P+z8OkUXgl2KVhj0aXPko/TeGwAi64jX382TgK6pqZArI73XKKN3wHjof5YQoxmr6svviQsXeak1TiXKb17ykV0OiJn9pjZEXh5RkDK7HgsI7Z7x/bwwx/+MAwNxp6Mjz2+QQzKnv4BdVfBuAPshsciwxNSl5LEC8VIVKEZ9vh4mDe3Q56ZBV3ztZ9q6oryzGzdsV3eG6zD6FWJll26VyotOxXbyCw7FE7nDdfXFGWBAnbsYfY2YMfxxUKNjrvsssvDWhomVxeD2h0RtlDcHk4EsaKzyLJzUiS3xO/UrIRcgRsO64xcOR6SAUUL5yfgt2/PHjF/JBCHh8Nb3vIWWVPEfvJ6kdVVcmOSQG7Ci92kqXXAtQ1utg78dwqEaTwqtWKYCCw73kNQMxkGO4P4ycBOhaBboy+a+4xNXwefY9nZFTsT2PEZsT/AjiaOBJ0NdpUAZCCyteocF5ciM/XfQPZCwK5QW6PnAUiYJ+5TDE1VM6+VFYUbcfUFFyop9e6779bmYsOIsDMR0xBSxUGAnQS7PRcKYhenKi0w9g1N9drUzU0NGg8npVpTdJ4g52DMWV+22NAYV6+5WG4a0itszaUbdzZm9/II8NmrntkIlMYiaWS4vy/cfvvtYcvmTfJkYNnB3j545GgYGh6WZYfbPwU7sb5rY91ewE5KemO9OBLrrlwr8CO9h4Ty9Y/8VGxMmiqLOFaI7kXAbCY5FMoxyR1Zw54kdo78dgJ5Y0O07Fx9qq4h5txVhShHLrhgdUwsry7mdUFzsIMYcTbF7FxuC0EIQBDrAuR4eMWj6hsEcvhnEUKOZ40MDeX1DkkORqDRjJWAKYMGCA4OD6m2Io1Y3R8ttUx8bcdupDFkVTEMCABLCpAWuinYcT0Ai+8gFDkf9ecq3aMGPlt2TgRfvnx5aGuJ5jkLCqErQD94IBw8cDR3Y6Zg50LQtlj4DN81Y0HZHvzyLJpK6q8WYPbPYGfBz3NyXeaC32d6VVp2PsbPWrmgATvijwAGVhvXlkVVrJG1ToyTtj/nrTxX8/blL39Zyg5jw1hAHZ7p3AUVmp6qm8nvjB/rJaY7xFhv+5w2rSMsOWuMtm75jtM23JySYwnA41XQ+ZpaVDMTUEaRMeBZGTozkTN79OwI/GxHwDl4WHbsh2KhOtx7zz3hgfvvE9hBUCHsQfpBv9qdFaYRVDDO1DqtPpLMIKggV2oKkYH+7ne+SyGkto5WyY67f3KP5PJgFpsvQPIqx5jcTGBXnxSJRy4AdshuKa51NaFYTainKXdt1tbHfnqAHT9XrjxPRdtxY5JioQpIYk5XRSL1zxrsTALJc+cyejjCRtUq6uuV73HbbbdpQgA0JkIBybp6+YR9HEJe/ciyWBngcu2114bPfOYzqgfZ2twiocbAQ1A51t0rNyaCi/MazJgg6iSaxei28xZ6uCNxhyL4uDbPgADk/jjGIOiqHwqSVlcLlLkW9H/5yqur8/w9x7FkOYSoIaUxu0j1LcmqYWEBdgf2H8liTyHXgFwb0wQVzsE9wo7CGiFQ7Aoqla070tidFQoWoYGee2bs0pqhyq/JypRxzwCCLSGehfG2i9hz7GT7KnLlZshRc+oA56Mu5S++9wbNB3P7xS9+UftCgFsd584Fo3FVcE3WBxaj4p/FYiBFhXVky81uD4LbjU3RXWlXNsc74O08QVv3eUyuKpYv4ljmnesQX6RrA3mRKWPY7k3OYTeqN3Ylced0QTJVjH624nH2aq+2EWDvQPbQnhodkdvyzjtuj8UwWttUXWXrjmfC4SNHQmNjqyw8ynGxrkk9UOghK8/nXkANdZFl/fa3vk0yslhb0J76j/UPycKbajgd91GqYEsxLcYwjuUONThdGAOlUjIG12YN7su4DyW7M89NoTqW6lu2bEW46qqrQnNbh0BO/e2ynyogU1ET5CWP2ZmVaJePNXX/DXuSTH4qmwBITpbmoefN7VSMTn7hmhpNFN9rzPrHvf3tb9d3ybNjUmkjzyAy8Hv37xNBBTYm1gUChBJhaCQABX8DFFwTC4MB5hwIUq5FpQEGmL+xNgEyhLEJDU6C5m8EIPeFu47v4howW8/pFWl8zGDHc2HZ0TPKYAfQGeyw7FzH0+Z+WhsTLasS7AgUnwjsbNV4Q/MMFvT8dKdw5shMQ8fy7L4zgOdVFbIO8LYIOc4W3MDw0DQmo8HWYMcYAXJvfP0bwjvf+U5pjd/+9rflzuT30VJsG2S3pitGMBdcx+WDADvTkxXAlo+/SpkDbEbOZUvQVrvHwPFEvsdcKi46HmO8rA1b2lyPNUIxcdzFuHFQLmZyZVoZcsWHSgE6jS1awZTl/hykf7UJ3tnn+dmPQA52UjrLYe/u3eFHt/271nZzS2u4//77w8YtW8Ox48dDoVAnFyS5cdGLEQt5EHbQ3qXIB163rMfctVdfo/0AqCDLKC6NV2l4ZETfIxl8Jm8S+XSW09qvGdixrzFgDHa1GZPeRkUKdnx/8eKlZxfYpTGOOIBxwPiHgPynf/onWUIMCkCnWEtDg0Cmpak5ByMsLSYG4bigq0uuQyywL33pS7kWTht5BgHhRvma2vrGcPjokbylvIkPDKhzOrgnLDMGGmuBe2Ah2PVJPA7ApRQXYAeQ2NpzjI/v8zyAHUALnddavV2CFmCpZcfx5MfhA+dzBCxjwgLdf+jgNMvOfmuDHQLVYMfvWHa4MQ12cntmJYBSiy4FPOcZym2gRNCqqdqUVKgZHMpZjNyfr825mSPGife5vt2CfCbrsDQWahuyrgRJIrc3j++D8Vm2ZKly3Lh/2LYwMzlPb3+PxhRtzffHPTNXgDyWP9dnw/AP96i1QLodQJ1Gq2WuNf6FqBHaGuN3WXPFCPq2bFGOmAcUMAOT2bycH0UMBYl/rAtK07EeuQfm13Ntr0Ya7620Cj03qYWYHvOzF4+zV3w1jUBM76pR7VdIG+QmA3YwtgE7ZNWjG55QN4SRETqPRDZmlNGxmIKVU2J2vGzZrblwtRS/8cmS9uP2nc8ohCPrMIRQVxfdjk4etyeGfcL7DbWRaOK/W5ojN8NKIqlHKVga7GqKkbAyf/7CswfsJicny6mgrbTqSET8xje+IVcR/8yO46dcZnWRJccLtg+kFN5ftGCBeitBxgDAnGuG2YsgQuDM6ZwbjhzrDlu2bZWQ5nu2CBRkbW7W34BEaj1yHSwJwDZOWKS5osEg8AATA6KFKJadwQ4QgM7LK629aReXLJ/MjQlwIzDrs8renN9gd+DwIYGdLbsU7NzV+0RgB2CcDOy8mTmn62w67qXvZeXT2lpaBWjOj7MlZWvPeXR2v/q8nIuapXKHJkn9+efZpskXcqhS3g6dCACPr3/961JsRsaGNfa4Lzmna5CqlFBDQ05gsuZXUx01Rikhhdjmhw3rFwVkeQY/o609LDnuFWWHtcA/nhmA9Vj7vFbUrOiwUVGeWEfE9viJEubYYSVwmRxlsJ/JinNsdNbCezXBzsvzLIrbFWM4pVAgQXw83HXnHSL0AXbI1Acf/mno6+8P3d39cgUOjcZiG6TuSF7NYNmx/5YsWixWJh4YVWbpPh5b/QwM6PuNjZFljiVnd6Y9MFKwCzGG77ADhBTkfQp2/p72Hf0pSSPKwG7evPlnN9ilU37LLbcoCRxNGl8vwsaaNEDkWAzkBlyYCBWE0soVKySQ6QgOKLkYKRYCoMSAUNz0yac3ybJDaDCgWFEcDwkCdyZaCQKbAtJo4UwYlhvn5jxMKGAKMFpI2WpzoVO7MXkuzg0Aufo3Fo7z+hyvkaZE64xiUVoMz0TA11YBwhXAI2dl/77DAjsFl7NqIACtS+qwKBgnW3Y8D/FPwE6LNalgMNNWyyvTZFXFGfuUuUqhbXd0sKXKffC7O6YzfrZcnAYhq1h5bi5bN1UWqNKyY14o8waJBbB7z3veI4vqC1/4QqiqdgX0qOExXvxzdwpbZoBcGheQYlFdDrU1kFgmwlgpxvpswZaroxXNs3Kvg0MjkQU7NCKQswKAkEitMt17xih1bJh5syvTbk7ie7inSVBPSUQGMZ+H66dKUApuJlC9PCJy9qqvhhGYiv2GSM2ndNDkZHjwgfsV269vaNRav//Bh8LRY8fC0aM9YYK9PR73LsriyWJ2c9o7pKTW1tfEsMN4Sec9cPCg5HhzU5PeZ6/YPc/vjXXRMpNBQ+eW2sjIZC+lDamx7FKwQ4ONlmIMOZxVYJfWxkzdmYqLlErhO9/5jgQb/wA8LD0GAwFBHtazu3ZrMjgeQLMlcclFF8nSs4XhnDNYfQwO1tKjjz8Wdu/ZJ9BjQGnOCfiYMflLv/RLAgUo75wHALFA5V6YJAYWy4ZzcgxaEEDEC9clAM133O0ArYTJwkVgUoyLTqcWLhVU+BzBDUDSDdjxs0qwo2O3FlzW8wmAsouV7wB2XAOLwmDH9SWATwB2KWnE13U+I2OPdcy9sZj5m+sRt4TYY4IHY8Dzch3GiM+cx6h8tNrILnVtS1syWvRZwJv74PpKAh8f15zDriKVBNf2jd/4usaJseZ+THwB7PS9LLHbYGerS8BXCKGuFrCiX1fMkYsbOOYROcbIz77+QYEdhbOda8hx4yXqc8aEdFvWFiCcy3FbP5uC6BlTlPdIB+GfE+ix+GaK8XEs103jdZXu/1eD8J19hp/tCEwpTJPRjSljbTI8seFx1cpkXyBTH3hofdi1e3fo7R0Uk7KqWJNVgDq5G7OpoVGW1dLlS6LHpKYoy27jpk2Sp60tLZKHyFIrpvLK1EYFkX2llKCaqEA7BOXc6VgAKRJcJD/tuamOKWlnJdhVui8RiggZcj4ADP7GosLC4lhYb0zUA/fdnwcyGQy07piE3ZpbYwgJJgzWJm5PBpnBfeSxR9WcEHca4KemgxlgkoAOweDGG2+Uu0zWQtZzjfNAZLGVw6CaZOP+awAM37FbFYFm4Q8A8CzckzuK27qzUCTwykRjNalqAF29k2ojjM3BI4dzy84LgQlPwQ7harDD/QdhAsvuZGCXAp1BnPFHcPMcuCVIqj7vvPPCoQMHZXmjEBCv5HooCxwLAJIjR9dvYm38DUBxLFY4bZQAQBLTeX6Dvt0isvqy+C0sWr7PC6uIsl1Q/r/wxb/TOQEJLCVA0cDPHHPf2jSZZZeCHZZdsYBlWBXKISorntP+oWEpPhTKZjxNCuLv9D5JWWA98Y97tQvG48b8mgDj9ck12Kx4Cfic+2RNMG6AOfOEUkIsmPXE9732UmvOQP6zFY+zV3s1jUCuMGUWGjuB+Pe2LZvFwuzrjzmw6x95NDz19NNheLgkokpjS2vsXpAlZaduTManMYuDI29Rsi+7/FKBETF65MUjjz6qPTV3zhyd35VRbMkBdjq+tjamMtBrtFTS0DtEwbHP6VRSHd2hZmOelWBnF5jdNAgYNGlyPIhv4V78/ve/H3qOd4dDRw6HD3/oP0towuxp72gN/X2DoRwmQlNji4TrU088IeBCCDGYuDkRJAgX4mAkp/Pe2PhkmDe/SwAJu5KfCCE6VH/+858X0DIp3ItLSbmkleM1CCKOsVWINQhQOhWBzwEJFhZWGvfjQszUm6KY6tgYrkgENVpKTCNQTCdEtiBxJWszXIvnwH26d//hgGU3E9gZgLkev58O2KVAZ9Dg3I47MT6APZ8xJvT1Yzy8EK1l2TUHoOMOxgXJfXAuxod4wDO7duq8uDZSBqnOleVE8MzMI0QkgwxKBBuIgt6/+L73hk9+8pPKwWSMcVMDfI4pnsqyg00GK5OXeuONl3U/Tu84drwnJ6tEF2NMefC90A/PsTmDs9cyP+3K5niOS2OaZqv6+x5v1gjrnefABcT4oYxxnMGfcZ617F5NsPPyPYvW9fiEPB1u2kIlFQyNo8eOSwl77LEN4eFHHxELmcauc+Z0hsERikBET4jBjo4CeFUgvDRljaNZv+vWXZmz6CGpsP+RGwvmdYWOjrbQ1kZZPljGuDtjjI5XfV2d5B7uVZMTLYdRrF2b03tIxaWpK5ylBgF2a6++KrS2Pjf1AFqAwdqj/5KnHqQC1m4kcwYwebGi+Eerl4P794fxyclw5RVXqJgzwmrp0sVheHhUDz46WhLQ0NjUhAIBaHkqnw2BYW18ZKwULrn4MmnQrrtId2osOtrSm+ZqcxpA5DgEnqj35QldB+EISCLIsXx44XLFqgIEuSee0yxScv4QahQrGx4eFNgx8AhTnsMaTtrXLk5ujC0BeMe6j4fdew6oeWlKauA6PB/3xPUdMwOosOzWr18vJUFuvvJUUnYae7IF5HiThSvfQYDzrHbhGqhs3Tju5QXLsQAd48Y1uC+5BElCzdIQrOSY0Wg2q2NjBgLOzfXZQAvnLwjrrroyfOx3/qssvYceekjuYsYV9qOJPIy5YrSUB8u0ReaHayjOWTUZx5S+Xt19UlJ4Fo61RZuOA9814HF//j21+Lx5UnCyq8VjyzG4cqe5VpOkfj7nWVHOsKIhXLGO+DtqtTFvqMx/jKOyZKe/JiYnQqG6oGPMiK1RD774SnNqp+I3U93XT+RSfflE8+yVX8wRYAkRs0beqrcbcfSqqnBo395w6623Su7SI+7woSPh4UcfCzu271ReMqA0gqclK2uIcsoaVLxe+6wcmhub5JG4YNWqcMUVr8llJvvLlZDmdLSFZcuWhvr6hlBfD+sSkJtS7GFPc16nVbFGATv+KWQBtmWuTBHdQhabL0Y36JzOeZLHTc2Rt+B0qaz96HNCBi852Bngpk1ixsbD3bV3794w2N8vC8/VUxDid911hwZi5coVeaFlwAZhsO/gIVk+jnO4bxsPi5BTG4vJydA1b1GefAwY4MokVvetb31LZjzCBncZ50Ww2bfM+5ybDH80cIQj94q1yDkARQQTRBeTQxBqCH7uj2dCgyHXf2QkVnthcngekxIAKcegTAJhjLgu4IyFu23HbsUcDcY8E0ASXQxRaHFNxw15Fmpj4g4WwGRFjCsVDgtgx5gcQ7WlZGHr0mEmDaWAybVTAc/ffM9g6IWXxrwMeraOACye16QbW0u4+BYtWhCGBwbD5ZdfFv7oj/84/LePf1zaKFYRzwzz0Uxdf5/ncjBc7snREcUT2YB2QWtD1dI6pDG6ULCyqcqQqb2eJxFYsr6JKXHHcUlbxNEijICaaJAxjQNBk8UcrJ1OaalTpCSuCWiz1gA+5pE45byurmnbBnBL15HSMWZo0cxx2vxZuT0DuJWKWZB7MSHl7D6X0usIF5BgjUelOoSDe/cEyIHsC9bd4SNHlTIgeaOaskXl2ym0UizoewY7FcuoisU1KASNAvrayy+LKWN19ZJPGBLjE2Nhfue8DOxiYQeT8ByyMekujYcb7Ph+JJ1FOSMcIW+a9xKwo6gIlY4MdtqPGScAYyJ9/UzArhLwbNkhgGAu9hw/LmYlAMbDACo7dmzTAyxbtkSsNoQETEgehlpugA+DxN+w6BAqTJxdjgxae1un/kao4Z5jYADSb37zmxoDPoN1yX0AYHxf5IpiMYJkNqlYTJyfayJELfzNTARIzebkOtx/bW0xVE3AWhzOiRTcqwHaYMC5TLyxUEJAwyI91t0faHUDuDmXzLl4ZlKy6Bgb3HwISSwgwE5AVB3H50Rg52c1yDq2aDehSTGptWLh7sVfKez5DkLYlqoJLa5awnP4vP7J8+HO5Cf+feZk3ry5oTQS4wYA3Pve9z4lnLNBUU6IlxIzxDq3NcR6MfChoOx6drcsb+bSlg/3RmCduXb8EbDzKwXktAy2LTzOb8uUc3qs+NyuRysBZqQa8OLmjf9sWVpB8B5hfHge7m3BooWaU/4Z2FMLb6yUtWBJ4p+pZUd8JiVGef2ZLHB2i+nZu3uxRoBwRA52VeVwoALsaPWjQs7bd8WQRXVhGthRJsyKksAwTMaUoKyZ65VXvEa3SjiCvUF61vDIYFi8YKHATiSUTCZY3lk5tmXH3+wlExQnJmPuLlak9wtO1BTs5s7rkkxvaGw+u8AuBbw89amqKuzdsyfs3LFDQGJiCOzMoaFYEHnu3A5tdgaC9xGIu/fuk0D3y2AHwNnyQWAUC5GwQkyJQYQ5hNWFmS2iS3u7qp2sWbNGcT7ODzA6TkUrGEDQNHIsT4QsBAPYTAggJhFLBKDgu2jngB0xuhriMBmb0hq5WYEmvvAMLl5tC4JnON7TrZgdAtPC1UCB5QpAs+D4x4LB4mSc8JfjxpR1VtF4lGulws8gaqXBwpqfKXvRgtxuSQtvn89uUCsBtnK4BwtzxylFHc4sKT5jXnjZGgfsmDss4+aGxjAw0KdjUAA+8YlPqIzbTTfdpLgo73Es7FFbuAZOPqMBrN2bvi4/sew4J9/jZ0NGjU6fS+CWEWhyzTIbF7ubWZ88qwk4KZNTykBtdNNUaJe5a9N7wvE+fvpcnLd9TiyMyzMyvxCB8CgQ1/Rc4cZMX7g0Pf7UFqx8majjuXmxBOrsec7OEXiOZZeBHW5M5BTrq7unV3Jwy7adkYwVqlTyS+59mJKlmP5kmQXYyQsWYo1MmrnyGUQzjiP9oKf3eFi2eEkOds6dZv2ZxWwPUqXijxzHsovyZQrsbNlhebInO7vmy41ZCXblzOX/sll205ZC5sbEfzw2OhqeePxxsf1g75l4Ql02BFZnZxRmjgEhYChvAzjxOwJqdCwra5NV72AgAJ3RkciMo6yYiivv2ychyURhLfACHDDFeZ/JR7A40dEFTLE4ATzSF3C3Yh0CgoCz61siRDmvP8N9SRCXuGNqGRlEeI+FxcRH4R5zXtz1gGffuHl7qCrE+o8sCBaS45FyJ1RXyxXLC4IOYIc7ArATqGWB3Jm2oQHNrszUMrGW5VhYGq8SGyrrDF5pCfI97smgbCup0pVnTc1Wn8GWDYECEq3VqtDX3aP558XYMN4QlJgfYqbMC+PlcnDO6UE5YL6JR6SWrTcslp3jZWr5k5WjsyJgaw03ZuXLlqyB3taSWbLcp5UTwC4ltPhcXg+sTbFCs/iiEuWznEeOhZzEWJkFynOzrmGs2t3JGCvmEWJ8L1c0YlZ9rrTYivbcpmvy7BTTs3f1QkcgxuzKoao8GWN2mRvTMTsX5Ojt65fXbPPWZ7QeATv62ykkQH3bzLJjLdqyU4x+YlIes2uuWqs16jgeDPeDh/aHlcsJHUXLjnPZ2+N4v8HO7kwz6w12UbmOCroU6go35rz5C2Iua0OsV2wZCdixHyo7tf7M3JgV6qf+HC+V1IV8147YasLuRB4Syw7BPn/+PAk3wI4HAgQee+LJvNIFA2Sh7pw8JiJWr+8Nb3vrO6QNA6b8wzKA/YarjL8RrrwHePEdJoD3uAdaY8hcn5iQ+wyWIKAIAQXg434ZYJFRqNmZ0czNXpwcRzuJzjALUgtf/825rTGpV9/wcMzrK1eF5ubWsHP3Lgl57sPC0SDPuQBXjud5cLcCdljJWiiFSFaodEPa2rDwt8B2zI5n4XeDle85dVnKcsncyCkA8F3e93fTeTfo+X5cZYS/+Q7PyPM4x3FyohTqshwcuyH5yfMzVwAd8+/cRDO6PLYoCnbZ8Z4JJYCdiTVcj1QWxb+yTWWwq86ez9aQY3Mev/QZbeFxf47rDY1EF3alxVup/KQWpa1D7rulLXZ355WPSZYCwfMjaJh3wI813jk3dmYwqaWQkFq0T7Ki3y9UiM5+/5UxAs8BO4yMqnI4vH+fYnaAHfuAFATCSIAd8nWiDC7GIgxYdqkb0zE71iMsTwyR111zVV64n30Eb2Df/j3h/HPPC0uXLsndmJZzJtXxN/ujEuz4fCbLrtKN2bVgocCurj6mIZ3VYKdEx0Ih1mv70Y8k6K0ZA3YIlYaGGNjkH6CE4PjpY4+LzMLvTE5NbSwBhRAEEHAv8vAUIv3Yxz6msmKAKYIBgUjMx24t3JlYaww8WjOCR5T50dHQ0dYuaxO3kap5Zxo4E+Q4HYLW7kfOiRBiwgFowC51G1bGTziPS1Mh1Pid91T4uq5OnXh37HxGeXMuhsw243eeFUHtLgwAOGBHngvHS7gntTErwdYavjV+W2m22mxFVt5zKrhNBrGLthIMmIvUmrFFZ7egz8UxtlAYe8cwO+fGpHZXZuGn65fijlaT3sbYiJVz2Sq2AoEr2S5Cu1F4HvremXmqnMnMHe14mgADZaECzCufj/Vg4EpdnVYO1GYqq0pja88WNNdwzI/f/X1+t8uXeK3crNk4Om/Trl6XcWMMiPGxvvFSoJThWh/o68+VodSS5xoeo1eG2J69y+c7AuJNQWyqsOwAO7sx+wcGFRbatGVH9JIQlcvc7wY771HWDVwGW3bqPHP1Oq1ZyjXyPgp3CnYmp9gydOjCCqiVZlt2JwI7LDsphhlBZf7CRQK72rqGsx/scuuuUAj/8tWvagMivBHkuDEZnL6+WLUDDQJLjM8feXyD3FgACxYZD2tSiUtKYQ0tXbo8fPrTnxaLj5w+V80wkxNXJt8HZNx41XlmimlUVQtYrJGwEBCSzvXi/s0otKvPRAbuZ/68uVNMoowskIKOXbG2OJxYrdpw1dVh4cLFoWPuHN0D1hr3asHOQiUWyf1wX1iXxBI5DmBWUvvwaC6MK8HO8TdbJ7YoUldepeWWxp/kVsjILwYtn9OKhMEtBQT/7u9r82TWIAk8KjcAACAASURBVL+baYqAHxsdlouX87lmnn8CbGZaopBExSiuA0CE87jTsi0aB8nZlPwO0PGvrSW2hrIV6DEZHo3jl5JKLHRk+WeJsKnlm1rNNXW1ueVp97MJThzHuW2NOobm9SPLGq06G2M+d6Cfz3g+s4ZtoduVbtIOVelxv7NOrNwYVFOq9vMVpLPfO/tH4EQxO8COfQM4GewImxjsiDRrr2ZsTIOdZFVGUMGNibwF7KSsFmKRCwyL/Qf2hlUrzw1LlizOa1+y9gxo6T7yfnNuKnsTyy7KipljdnwHsIOH8YoAO1t246OjMn0BJAYbATdnTnQlwmrEdYg266aaT27cpLw8u5dc+YKBROg7bvYbv/Fb0nhJM0AQQEDBInAjTgbMlhvvMfEOnspvPBY7C3AdhBXn4HNbISayWHC7+SnHIoyx7ABUtB7un/vjd8DW1HXuj0UAQPG+LUvIEaXShFIPWFCuxM/3eQ7u2wWHHc9EsHGvMFxF880sOwvWFKDssrQVk25bC2wf72Psrqx0xaYCnmMNmKkGl4KGQTAFidQCNCDiRvb5eB6Eu8qYzZmTW9CMNWODcoPSwpwwP3GuYhNYu0Ad+4QizfwyJ8orVGJr/E5Mco1Vc7CuTRgxoKSuy/S5rew4ZsYz0PnBIGatFpBycWnWi9dw6so04NGeymNk689WHz9tGVpZsKbsc2HBskYgtpCqwfpQWaeMEWrrkmso7pelX3i9nKkoT+PRqaV6pueZPf7FHQEnlcfMy8mw/9ndeVs1jIeBwaHcspN3iYpDWRiD/DaSyh17Zl7rssL1gB0eJdiYUjSro0KGUYJlB9h1dc2TgWJ5473NerN3gfcUC8zCGXJrZvmxgF2+LitidgsWLVa1J1jnXvvcX2kihmDODoJKRlCjOKkEXwjh8KFDqqtG5ZQYOI31MaGgeyAQaghQLDt8zN60gB0ChE3qmA+C5EMf+rCsISjrfIaLBwFBfpxZlwwS7wNKDBCf25pDKAJuqbVmt59/Om+O5ekiwga7oYE+gR7WCP8cy+Ja/A2TiWcFzHHLmiKvRG6sikJRz4VwtyXBM/NMAJxdpk74xrWagp2btz5fsKsEQAvedOGnwrhSSP7/7L13k6TXdeZ5q9KWr+qq9vANEI4gSIJOWnE0G6PZ2Y35S/oAE7N/bKy+08R+iQlFiBIFUhQlURpaEKCB6YZpb8q79LnxO+c+b556u6oNugl2A5nRHVmZ+dr73nue8xyrYIvI5iJLkmIh86COKxChWroAVotFJmLeWWjyzzK2jBtzBMbHmKyueiqLwpn528Cv7a2k1Plieck7JMuRLl+CojFl2mV/+ebESKNPUOxJ94GiUh6zCOpSopg3MofLx2fAYcUMb39JWZCPgs/yf+oZ8B2d253hDu3+sFqQokL0MXOe7+JLFgaZXhkPQJxjKJhI2zP/zAJR8kdH5WkMeA8XtD7t0cpgd/njjwzs5LMT2EVmB9hZYQpKUuLD6/cLnzfr0vx5yesQf/ONr3n1oAx2uIlgds8/+1w6ftxJRBnsFPwmOfppwO702Scs9eCxADsenlXjznlOH37wQfqbv/kbq1d565anAbz66svmgFe+FIKLWm7KJeNzq+1BCzLjWMjs5GT667/+aytDJnMh7zA4hBzv+LZgguRrAawsbAtZ39x009qkax8ICwFVFCbG/nq94jcElqLyOA6mRgkLHjbnILCFhGEADNDCx0YkFEBnbACg2/fAhpk57+fH9XKfErRiMPpeQB+ZnU2mnCj2sMHuMGYngCozNAnDw0yZqroSQSICnhzXArzIHDie2BnsGOVBrMw1wUG6dfN6MW8YVwVpYMZkPJV6gRmT/ZXcz3FtvEupGvHZi4GLmQkooukWZhcDVMTOol80gieKk8rFeQj4wbSF8tjqOcjSIJAuWOIgRGfmQuKK/lXKBhG8MD9F9UaBylxW5BzfywQr64ZYrO5L++p5RRb8aQX1eL8HH4EDYDfsp0sZ7JA/kdkJ7AhQwWdn1qES2JliFcAOBYrUA/OJT3iQHsq7ojEBO+Uva21wRw8D7M488aSBXSx4L2ZXrVDS4+DrjxqNWX6MmDMxwZGU+POf/9Rsv4Ddn//5nxcpCSwgwI4BZfEhmKjpBgCorhrHBcTofo0GI9MW4KNFy+L21IYVAzv8GkpIFrNr7XmpMF6qXcnfElZMBoGdfEUILAQVx+Y/16TC0FS/R7jwQLg+Kg0AuJgwzUdTqRQ+HGOUQy9+rQAdAYoEosqFcT5eCpphDLmeHrM2B1sIbCLTkOZdBqry5yjEJMgEYtGUV36eMj9EIR3BQKaz+J2ul3elV0Tz2gEzYfapMW4sNnU6xnQ3NzeTWvv7qd/3xG+OhUJkEa+7e/YZZmN+3FwIm2csRch8hdlkzfF137yLnco0KYUosla2I3UgXntkqRE4ZerU3OR5mrmz4+XKYtWWOMZixJxXY6nx4TvMTPrNBFfuNiKgVhFr5iLBLTA+glsYR90T2x4GWtLUo+ITn3c0kz+4uB4f4UFGoEgqt2bl/XTxow/T3/3d35kyblHNu3tmKSNAJZoxbS1OepcSrXPmAmBnVpvB0OQmzM583smrSBGtfvPW9fTMk0+llZVl+03MTXME+SSZ92nNmGeffKoAO81D5ntvMLQyeo8U2FFYdALTULdb+EgobQMA/Pa37xjDq9W8Ogg+KglswE5FnE2bHU4UYKckax4C7WKoKCIzInUj8e2Qo4SQUw1LNFtATwIIQchxe52+HVfBAdGUJsElM6bATqHwmNP4DTYJ4GE2olizHja//exnPytyCxUgwvcc24AvC8sIPiq1o1I/YigCOyYVeXZ/SLA7jNlFkNI9HuYDiiZNjaeEvUwaEZgj0MqUou+kHcZIUsbD8+1q6dVXXjng4EaZsYjGlndYwHRszy+XGZOvjvOjbJw8fdqEAfNHSeuci33E6OTri8xf/jsCTMSy5FOQD1D+CjE/rkcmUY7F9qQusL2sBTGXT858MUoBUmSYmDEFlAItsUCElZQ6M0lNeiNN1g2Ah+KEEhiVG12jnk98NlGheRDBPN734Y/AAbAb9NLHH14wsEOG3MlnZ5YU0neCgcEUy3rO++0PiqRyS90Zer1X1tXq2s305Jmz6dixJVtLkqnMHck3EYdPC3ZPPv1M+o7VKvZSjFJEH0mwO/BYQ6WJnvVs27dUg/fe+70BW+ylBtjBlrg5tPVK1SMSeRAIJgYPfxjZ9QgIqp0AWoRjw3r4He2faihosbEAryg3x8aMCTvjYQlUFMQgk46KCht9zjlW1iPN2ty3zD/4F3/xF0U0IdeLzw5Wx6RQeTOxGLEFC2Zp+HklIBXJxPVgb+daEVBcSxnsTHA/RDNmmd1JMRDI3cmMGdmlGCHPQIEjkSlFU0cMmhCL0XnLrJHjahtnJf001Wxa1XXMx4w542XMew/G17exY8Gv3rxp80sMWfX52l0PUFI3CzWW5LrE9nRvMr8KEOw+aJZZesVxkmJz1L2pAosWMs9fXTrk45MCIJYusLN52vCUjAiAYrmcm/tSbipzSuMt/xyAx9qQ5UO3wnUcxvgiq3z4Int8xE89AtYCgPY+LJJe+ujC+fS9733PZOKdzJg273KASgQTgR3ghpz99jff8KpIw2TWEuT25tZ67nqwaPNKyp383lLOHsRn99Qzz6Zvf+c7BdiJKT76YOdSIw0IWrFoHFcnPvzgPevRBngg1Hk4RGNixmTgAAwy6HlwDKias2JL/uY3v2nbIMj47zU3z5ujnmPB7Hg4MD1AT1GTEj61ivdt4zeEAZowAtPCdbe3i44IEnQck/8IJPnVuB6q9ANy3AOaM+eh5JU09WgKFQMwjX/oteJkhuW4Mt0ipCWUBXYwYI6lcmEPGo152OLSpBdoxc8RACX0BQbxWJHxlc8RWWEMDImMUIAocIomwdF2FAWgdqQ3WbVKKXNzFs15YuV40eHeohuzSYXnyzwh2pXxrTe9AgsvnoPy2+QfZB7ofApiYlsBB13mD7tv3SPXL1Yr7VbMkeffnJ4alQXLpdc4j+aZp+h4EruYpvyaCB80+gikYqEaP3Xz4N44BsfjpTJ0zH3uhftFUWSd4HPmb47F/krniKAfFZZPLaDHOz68EYhg1++mDwPYHWXGVJ5dGezE7MyfPhia+RufnT4jK1HEt3c20/Fjy2lxccHknWScmdezK0AM79Myu6effS5969vffjzAziqo5MRdo7nkNKlckjXb7Kbr168aM2NhIYR4OLAlOh9AXc5/9GGanpq1OogID3ocMbjU1KTjNeCmhclDQBigjZCnB2NEgAESCC62UzUUE1pVr9uIiRNgUeUOr86ybiZRCRyEigJUBHYIAhyo67dWU6Ves/JXr37ltfSzf/9f6ZPLl6zmXKffSfVKPdWaNQP6bcr1MBa1mh3PfS3JAJfPG1ubBriqJSlmx4Qxn12/H4pku9U6siGBU/SplFlZ+XNcdfpNx4yfy6tTEzsCXmRkYkdlABWQSlMT6EUg5G9pjDIBR5Oh/50sX6ffHaThxMCYOkUKlpYIaJlLL774spUl43csCfQbJNSZlA9aM6FIKWBIi1XBK8xb5gXzBYVG5nMBD/eEsiLTZGRekW1pzKJpWEwXM7ZYPffDOWPQDvcfq8dwrWKLHAMGWz6vBI3GWKZbWQ2Uu4eyxvwVmGm8uWfmGWsIZVLKn55xjFJ9eNJ6fKQHGoEC7Kxho4Hd3/7t3xbNg3d399Jvfvvb9O6776f1zW1bB8xdAE8+O80X5h/dYAzAOl0DOzE7lCvkFKQCsFtZOmZgZy6VEMinOSi2dwDsapOpWqnn1IODpRbL5cIeD7A76slZJqPVO8qvQbpx9arlyQEsyruCJl+/cSPVqtX01q/fSZPVunUHmJysWm8jAOiFF86lb33zjbS3u20MTi180FIZbPyCAB7CABMXbE8aPNuYL7DvNmgWNIKXh0aoLQ+a64EFIPxgbACxwrE5NgEOx485g+C6iayjUCrXefO6F3imIDGVDWCQ1pfQ0jUtFMquhXPwunLtehGsQb1GroPzVesNbyDa6djvFAumM/j5814hBmVARbcPAzCZnY58HKUixuXtjgK6ApRyYEcEMy0a2e4jEOr42j+CpfaL+8vsFgFU5xoOB557MzFIlVSx98khZkXSATxakwo7p06dSE8//ayluPCZfoO9HoyoZ454KS5ErvG8xbI5t/ynvAN4zA2Yo1IqNjbWijJfAkGBj3wYsgoIqLl++fy4Hpl55NuTksH3SglQ9DHCQ+Bs/smWl9iTyZ2xE/hq/MX89JtYmcC17FOMAMjcxkRMYAusj3vX9cYC1bQckoCLrF4dHNSXj2vo9XumkDbqDRcFeTyk8ETl7YEA4Auws1kthwOLkiQwJQ0H1s/u3d+8Y4U2dja3UnOGmryd9Nvf/S69885v087+XpqcqKa9VttKOXaprUnAh0XzenAWZkyLVu717fl//atfcUWs4gEqKtqxMDtn8m8Ueenl+6RoD4YeyX6Q2U1aPz1fp55jV8yZUp7ds+eeTwT9KfVAgGotfh6Z2pj3OtGGg3T10iVjdjCpXq6qcov2N6urqQ+zu3AhdbvDtLWzYzXdKB3W7vbSE2dOp//zv/yntLW5biyIQUYQSFtHMBE8wn+0YxYqLE+lqkyYNdxfA6CwAHkwmCERbgg+1WZEC+Yz50G48JlwdqI5ue6zZ0/bvkwM5eB52L2XsyoW8kSpJ1p/woQlXYMB1M3tHbve4cSEd0qf8D5oNFrkvE8+87RNpPfeP5+qJFV6KTx7fRqwu9tjuhvYqVXwYWBXviYdKwKXgCFee2R3ZfNlFNQcv1+qS6r7iaZJmR/5jrHk+XrH9uOpNjGZtrc3i4hY5QuxmAE/RffquAryUAmzc+eeLZgRx48BObr/aGYsXz+gq+10zWyjYBhVm1GACdvKJ2fHzU1dVb0lFqnWfI7XHsdb1xuDh6R8CKCV58czYd2gJKI4YupkrmMxkelU1yb/IfuUOzbYNkOPnK3X6paWJJCUj8eeay7QHb+721z9Iv4+Arts3SmB3e7WtoHTfqdj0Zjv/OZ3Hn0+WbVekBOT9dSlJ+MRYAeTuxPY0bWkIA6Wt+e+bj0/EscPgt0oxSsqNUeB3XPPv2DFEj4fYNfrGjgRzIFggSGx4LZyM04e0pWrV9P166tpl87YE5NW/Jj3erWSvv2tr6evvPaqDa78WKqvKA0U3x9MDO0XNqaoOx7C3PRcYaqSeUaJzEpe5j0mg+PLg8pz/MsXvX4jDn7AiX1Z7JwLgYj2csD0lsOeJPQalYZdT2N6ysBuZ2/X6nju7LVMe5JPb2fXNfinnn3GhIO6HlQn3Gn8acEuF2A5Uk4cxs4OgtHBlkJlwV0GH32Ox4jXLnDTdlo0GsPIWkyDzNUXIoDGm5HgjWCs4Ayqrzz75FPG/HhuHEMdOVTwm/0JcsJywPPhxXNXBCUmUxUP4BgKfoqVT+KYRMHuwOKRa2Lg0nIPY77xHgSMBLgodUEML/qJsYBERaLsa9Pz1bF1fm0XFRRty/0zZ1EQEYT8V63OmemZA3OJgtVo4DA7rktmWtWrL4eOc76xmfTeYftewI65jBwlb1lgN1GpGdilCZjd0WCHBepOYDfTnCpkIXMYsBPL4y4mJsUYvUg78lDBX1KO7sTszr3wJQM7NQJ4vJldGqQbVxzsEO77e554vbO56eW4MsP57e/eTXutjhUINS2zOW3C5z//xX9Mz597thBGMDeOI8c8JhmBH9+p7iQszQpBzy8Z2KmCCYtNLYBUpUNNRyXg+J40A76/+PEnVpwZpoDmZM7dHAzggtkpevFAJxz8xPRqE97WZ3pu1ibD1My0lUn78OOL5pezSvj1WtrZ2bP+U2jSJIECduAmZt07gd1hbK8AoInD2WBcatEkddj3bpO+vetCNN2V2WEEurKwLS/z+HtkKBrPCg108/iWWZMYQlQ2JEydbfVSZUjyq+dEEpRB0j6KDHMDoIAxKVeN7zAtq+2QA+moMz3bMf8APyKBMXsyh8WcdD1Ko/Dr8qayAnExGfnxxKwiO4zjjam8zJjjPbJGOJZ8fVIeCrDMgTsKftFYiVkqgljMkusAVMU+ATDGDrbMf/x8jCMCcmlxKe239tNUc1QsXM+w2/OAG6JJJfTKwHqUAnPvUPD53/JuYLe9sWkyJIKddV3JYHevzI5O5cbgK3RqmS3MmDA7nj/zlHlRrXqncZ6luYmGnuLFs/w0YPf8l14swI6n+diD3fVr19KPfvBDEyT433jRJQFhQzALi+L3776fNrZ20u6+J+MuLi2b+emJs6fTf/k//sIiN9keYcMCZOHxUPleLXykMUqI2fedvgk3AE6VJHiYLG7AkYemQtAIDv5zfkCHY2PT/qu/+isLxSVVgofK8fALSXDZog3myyjYppozRbcDzrl8fMWY7s9//sv07z/9qRevzmBH/ynOy0vMbsLaE4+CVMrL+05g54xjYOB5t1f5OBJEpHVGzazMYgpgPaTBqYR2BMOy4NbCEfO4jWkQNh26g+tvXZMc56quwvcWnWnJ5BOps0e7JWcT8rEBVFTAwVzHf3VaYLEKfJgb/KdcmUrIRTBW8jpsDwWLuWZ5SrlGoJSBTu7TyFzRdcnnEaM/o8IU7xHtvMwM4zPgnCqCwBjIzMkakfImM6RMnPLhKXhI/sXimVcqRacKRYpyXM19AhpQGpi7FC7HfaBxs8Tk2Jaoq27VBxPbuSeOHau73G2OfhF/v1ew22u3C2ZnqVSVmhU0uBuzk88ugl3ZZyfZ6SkuXv+S/1aK7Daf3UEzZjR527wt+ey+9NLL6Suvv27RmLyYExbQ9zj67IaDnpmJADsxOxYdYGetXvp91yRurKZba6vpk0tX0trGZlpcOJaGqZ+WFubTd/7kWwZwLCRMoZicyB1CyFhH8LW1Ir2AhQ0jY8DQPm9cvWGDKI18JAgrRYNOBR5wbPw4HIMFzHn+w5991zQPAmwkDHnInU6rCHqxhx+yNgV2vAN2Tv89B4pQdCbNj370Y0tIn52ft/sC5LkOGCQRVMolTGnUqfowYLsT2GFUGGaf11GCQsxKAlQApXfVMIhaeDS3xf3K5yjvo20P0+jjfURwbeek/DLg6RgK7NA+8ndJgE836uTUFtpoFPScE6bCfwKDYGwAkEq3cU6eDV07mBuYsZWuIuaj9kXqvqBgKJXjwmcXAbwclaqUk7JCobGikHT04ZUVh7LZUgEuiirmeiM4CoT1DAWAAmO+F1DyN6Cucwo0pcVzLtYJigPrEUUNIGw2mua3MxYZamDo3FISOe6Y3d0Zwu8GdnvbOzkmoFX47Hj2BPwBdoNh5Y5mzHsJUFHXEuRWP6fiMG+slmvFzf5HMTvmSJzbZbB78eVX0mtf+crnA+ywCcNkfvTDNw1I2i0PNNne2CiK/WLiI1Bla3s3Xb56PV2/ecNC9VkcG2ur6T//p//dfAYIHMyTRI1hQqIeJQCB5o2QQctmASniTlo/Qkph5sqrkpCwkk65ADUgCYNTMAuM7//9f/7aAJV+et6Tzf0vPESzTVdLZkx8GMGMWal41BMTAsFI3hzHJyGUDuvNaY8UtfJS3Y6ZiDj2+++ft8o0w+FkAVd3Y3GHLpuJoYXs3+11GLPDfEoUZBSW8TiHAaV+PwrQ9L3eo8/uMIEP2PEqmzDj8SNz0XYCldbuTlE2i98U/SlWpeeIMgRTIaKXdz7XG1XP1cvh+2zLnOA7FDfmi8aNY6vOJ6CpQCmazOr6opAvj7fYWzRn8h2d2vVdVEQEVmoULFOqWKPAPuaNMsdYLxpPto1RnlIcIoON5moBPL9HpUHAzn2jNOACIMDFira3vRwg+2rM9RzuNifHv+cccovGPDxApbXrecO7rZbJQ3x2zAmB3TBV7wp2yByiMQ8zYy7N+1xmvXkUM64bV8DsOdY9OO/Tgt1Lr7yavvzaa7eB3TAzvUejXNi9zsRhSpgx//EH/2BgJbDbzO1cTPuz6LRa6qdh2t1rpRu31owNWhfxyoSZY6itqe7jaJAIG3xeqnepXDWACRoOqPE3+8DQOAaCLFbvBgBZ4EpmBzSJlERLV8L3f/9v/7fV91T1Fxgd+8iG3Zxy09VIw3awGzGRip2T81uXhq7nCNLFgTJo84seUCMTlDWn7XXTe+99kG3ipDIcbca842OwMGNMB0dvFZlCGcgAOw/1H7UHKTO/yOzKJsoIhrcdO5tCGBcdMwKYAjowwd6NCUafmdiCvmvWqrclax92PLEnfkNoM1fQaJ8790yRFycWxrHFoFCOYE/MDxMyudu9CnzTPFjlyniXoIh5hUc9Axvb4HeNyoAAUMECAreyssHv8sNJsYv+PdaNPus5RACPIMzfZTNyVFqk0HFO1hDK5+uvfcXYHiCoBrbRZC0F4F7FyRdtu7sxu/2dXc8fPgLs7uazu1uACnl2SttijjWb3ohb8w2FMIIdZED+YJ7V3Zjd5wrsoMkAxw/f/L4BSQS7/daumTlY0JXJWqplDXC/1bF9ADvvdrBtAgh2B6NDqKCh6iEcHGwHGg10t+05P9JQLaGy6b3QPNnbCzUr5QChBRNDgHF8ClEDlgI7LW4xOiVFo4MJ8KS5ejKvJw0r0Z0UA4Te//yff2NmTLZFA8a3c+rMGQNCNDRabNAeiALZZTYUAUagEIWchCLJpERHSbCK7QgQpG1HlqGx0zkmBqM+Vbo/TWA+61jFOXN9uzje0vrEKngG7Md1MX4RQMvCjJzD+DqMgZb3iaAwPzOqkBIZieaEwqZ1vwIRjfmx5UV7djwXAFBarnxjAnQrFrCxUTQSBhi51tnpGZtH6uHHsayLfe49J18Y28ZwfI0ZqQdxfivhXGwxglEEPClcCkDRc2X7WLGFNaZzx3WiZyIw5beozGh8oikygqSUDZgt6wkfO51PyOdjLNUnUcEwZdZbZvm6T7YTWMZ7utMcepwBUunKqLwWvIFNfjhMv/n1W5bOBdgxvzZ3dsyMScoSsmuQJnNSeeVAIWjAyJSShvu1ST1AEaGCismphTmTSchf1sKxhUV7V3DS9vaWyUPmt7XTanoqgtYPojcGOxVyJBMArotXreFdSV548SWT60TgKzjFYi+IyEemlkpB/3G6HtzjDGIwEQI/+Ie/N+CiczXxHFsba64Jqxr3hJp1NuzhdDt9YzhUYIERwr5YAOqKYN2pFxZMK9UCiFFwMrOQhxlNQxISMr1IC+FaOI/KgfGZFx0OYJl8Nud7BtJqzR+aNGeBnQBBvsFGw004SlV49rnnzJH8P/7H/2f3oir/e3stM58tLC1ZcIrYaKVWtyjNdpuSUjiITWQnAleYuI0GkXB8CfAgkIiKIreJkHfPK4QxS/hJ2PEuhlIWYhK0ZkarjqqdR7DjKthfbEfCRkJK76ogExUBnVfJ3VHTj8LTrqPESstgp2l4mCBm/9qkm5k5v0AjMk6uQb/HKa3rxTrAs4aV61kBerAWPhMMpXkn1sNcUSPaa1euFvMkliqTaU/+ECkemquK1qw3fc7pegRM2k73JCAvmzyj8lLeRkyNNYSyx70o0EfPUwpNFFo6B+/ML20blSiBHcnQGh/uWUns+PlgfEQ68yqDsr7jmFKI4rPmuemZlueA5uY9iqhHejOUHU+uPgh277z1q/TDH/4wyYwpsHv3vQ88yj2DXX8weUewg9kBdnQ94NkvzM/auDJ/GfvFufmiYAcgdOXKZQs05Jkwd6lu9CBgR4AK/l7AjeNLNjyWYMdgAnZidgK7zfVVa9MiLd+EFa0oJmvWRn4iR3Tt42zNBZqtP1huo8PAMOERPPwenfgSZhZ9l9mHBGpcxGynBHS2RSNi0RPYIiG4ML9kD57fzWeXA1EkZLBhS9CKOZmQrVVMc2q1OhamzjYc//jxE4nODe+9/376y7/8xKInWQAAIABJREFUy3Tz5qoJGYEb18dk2t3dT51ez5KK3fzUMeAnlN3THdCmBml7e9dAT+DH7+CxhbxPerCBhJqUAk2qESv19X6YmWw4UEixg5sEpgSKzHJHja8YnpQPziE2JWEZgybKz6fd6x8QRmWw0+f4fbwPsdBC+IYCAAL1yFJ0LX4dKBONgvnwG9syD9RFAX8HfwN8zEO19uHvZq1ulgxM7jxfTJ7MI7UgUlALQMp/nkeRp5Yry1uQwcCDXCTcBUACvgiGEYj0jMSKymMUB1amTuXwCfTUlzEqEwK+o54FY6TxphyV3AV8r7nHmAF8rA0iO2F9MD5FZ+qZcD2qZqNqMwLYw1Aq+hjL7PCRRrUjLu5OYAeza+/tF8wOJboMdr3+xB3BDleFwI65C9gxbmJ2VFAh4pY5yxwG7NiONYBy3h90HxjsYHYklWtu2DqbrD5+zC6C3dWrl1ObsFiY3dqqAYu0ammuBHDYIs4Pn7/rDa9vKQc7+yA0+Iy2LO1VZqDIQCatCejoFRc+fwtsWZzq2YTJCfMKwgiGqUAEK68z9IoQEtiAnZy1h4Hd1JSnHrC4OSZgZwWt19Y8af3yVW9ZkxNy2QbNDKYHCPZJjWjvpf3dVur02gmq0+13UqfVTe1uKy3OL3kACubGYS8NesPUG3StshALxfyEMOSuAyeTm3c6ElvCcv7ezAWE+edyZzByEt5RPmQqPQzsZN4qCz4JGqWFRB+Vnk/UyMuAp98GIYz9MA0+nrcskAVmAlDeBQx6V7qABHiZGZGYLhCSny4qEPJPoXSRxoAAUJNeSwnY8X6IHIP5CvBhKVAeKOdD6MMUeWc+C/i4JgJUlEKgsY5rJjIiKRwHAdvX02HKAMcRu1ZwCtspeV0KYExmj8eO4xrXVby+WsWFmIBXypK2kcKJe4JIZAJbeIc1KLDrMHCTyVVr7jCskPB8HEGumP+B2dn94JoYDNLbb/3KzJh3AjvW+d3AjvVeBjvOLbAjQIWAQOYArpVOxy1prB8rrp99dlo/92vGJBoTZve5ADsWx+b6hgWoRLDbXL3lhZB7WfPL5r4imIIoxAl3cEqD5e+4cFgEqjqvxRaZA98pEFHCV9tF4SqBIQc6gofzAFCU+TIbeDbZiCnUQp8zO0/O7+Jh628E6fzikhWrZjEDoq+9+mVjo2tr6+nHP/6xNyLd37fCqZwDM6oau1KDkwXf6rZSt9VN/dS3gtMESA57w9QddNPqjdU0WYNFNO0dLYHtO/ud1Op20u7Ovocg9/qJMHbMSoyxJapPTpjN3stMOrOOYGc1Pic88qosrPRZASaHARjbqAp/ZFbxGQAEZWVEv/N9j64mpRy+suA+it1JGEvYRzDUfIiCOZpaBYZ7eztF2gjH03wUW1GEpuYhz1lVRywZe4V80e2iiz1zgn0wmWMxkFCRD5DfOQaMB2362Ar1PkfFoxE6Uhw0bmVmKgYa7zH+HcdL5tOyv08CjWtVHp9YayxZJiYWn2kcU+aVh6x79LLcBxpf5rv3LnQGzb6sP/XjQxCqmpGOIQuFrl0AKiVUyq+O9ziDnRUin/BVGcHu17/6ZXrzzTcLsNva3S18djJjsn7vZsZEHmCdwIwZmR1zk3kE2KHAKcWLABWNvz2X6ih/kvG+X7AjQIVnLDkjK91jyex4QAj0H73pYNdp03RzmAR2k9mfRMKGFq0J3QlvRonAZiEKxHgAPBReMbhBgCghzPY2+Bk9o0kjCj+BmMw3PEgb/GzW4/w2ebL5lH2dBdaLNaTvLBUhV1RBQFnSZXawwnAAOaLTlq1gtSF52so1Off32ubTBBhRAtQOiSAeikTLR6FkZt7FKjgPwoJ7VKCEujngu2t1vHko46g+fZbjmE2ch2nrEl5dGN4dwC7miUnoyGTJO4JMAjoyD40vv+nZRNZVmLHU0O+I2qB6CGX2UmYdR7EbsfII1geYSc21WAFdDBBhHsikIxCTr5f75pkvL8ybMEF75hkx7uyjNAWYHgoB76oMxHEFCtOzM4W5D+VLTFSCXAEu0qylmETljr+jb68MTGUFUGNfrMc89jJ1cv2yRmgtav3p/HqWpB5I+VNAmHx48p8LaJnPjJH84HwP8BF9DfjBMGDPAjk9J80BuR4kF/RsP3dg1++nt+4CduSz3QvYHcbsGFcpYVP1hs1V+ZBR8iUzH4YZ8+VXv5xeMHkbiks/rmZM5OTm5nr6px+8eQDsNm55ZQrlj9iCs1YJuWNtjtqZmp0p/CBaSExeLQwBIb+JZWhhm6Znvq2jX1owCr9GmNCNXLUP9zvtAuy0iFyrH9mYHey8ooDOLbAjwETVNfBLUPiUV3t3LzVgNTkKr1KfSrubm4nCrggQ7OOwyqvXAD/vowdDYEFrEUuIICBgAQp3L3xzg6G1SyLSU33erNvE9et2PBQRBK3AKTIfAy4gGTPUHcAOBlJmRxE41BNQ48n1S1CKgXAdWkwyT0nQTtbqd2R2EvJldqf945yJmn4U5GVmFLej1JiEcnTEa0YxJwA45g/3jRIiXyj3OtPw6wf8ENQIbpgbL56z2ArzhTHgecD6UHwAPzqlc0zMm2jSvMvUqabAYmHy5UXGJ0uEnkkZ2KIZU3NXz0Pz4gBTy+xWz4t5pLUXzZ+6BrqCaFveNQ8YI/V55F1+Oc1vPiNkvUSVK46MG/49FAcCXPivVKP4vKWcKLrv8wh2v/rlL4zZdfZbNrcIUMFnRzQmYyKwuxczJspYjMaMYFeveOS01gAVVJgfaoiMwymui/tldhHstO5MLjyWPruUzD/xjz98M924SuoBrGyYNlbXrHSYg5WHmGJmI7DCbM3dQZEMSQkMKnmoLxPvWjha6FqYAkIt/ElS/BHaAx4LTM/cW8XxGtWatcSglc7c4kKiFtyJ06cspJf+deoqzfEj2OEKZGEqhLoMdp6L1zATIabME8sr1juM9AoT0Nw3OVBd92dY2TSSNmvOGHc2NkyIbG5vpP3WXpHIrCg/lTgDTDQWYh0KZKgwlgMPLGF8aURKfzTeCQmfnZ9LqzdvWasizJyYTDBv0p1bKSH94YT9zuswn50YN+Mg1qk8R8aAtAoEVbn+pPIoAV614EGb5H4EhpA6E36YXg9pVRQZehnsygKuvH/cvsz67XlMThqIa35qscukKGAwE3TVc40QAhLW2p55pblodQQna2np2IJFIsJaEDSco73fKiwYbM+zBEAvXr5kAKj6rYwl5nAEv5k5jx0rwEB+5MhiJfijUhDH7TCfa2R2YlFSQuLY6G/5MpXCo+AWs6wkH0P+jr5PVS3SdYl9aj0LlLlfgSV/y6LBGGAufv31102JILil7Nv7fDE7uvsgK03bSIAdVZ167Y4Vmd/Z2bUWPxSj2NrdSRO0xGLNU8GHwL8c9V5OPYgBKlamsZR6gDyUid6tF25lA+w8tapqpkw9R+YLCqLMkfH52nel1INXvvxaev4FCMAojemxBTv4Gqa6n/zrP1vDVh7O1uaGDT6aq5kbgaHsO+KzlbnKTvUJ9UPKPiZ8AJZom2PSpXUgjqN5hEFmEZr2i4OchUc0IQwSxketwjrRcq30HOWOqPhw7lxqNhrpV2+9lS6cP28+O1oRDXvut9C5oibDdwgdCQUtaLapNRtpWKmlJ596Kr34pS9ZrorNVglu+9tNZIe+cDhaOoHnpDHp0NpUw5PPVKWR2dMDW/YONANt5pw2hC45a1brslpJNavzQyWbTVsMKAG8VwGWvDgYYhbAYcAQTY8SKhJUAsB6o+n+ruaUCWeEEn4s1ZKEoajILPso/QNTLsyWqNTfvXve7teaSebO8vIjibXI5yr/kdfwG6RK3dMm+rm9iUBHSgsgYvMvPw+Z3vQddUXrORdTLDSaWnlmh4XFx2dpScFWOpWsob7PW2tC6+bRlZVj5hN58uxZGyMCYiJDIrWE++PZ8qz5z99S6pS3h/BX93UVPTDBM+n9/MQguTcBMttprKRVC8S5X/uf80cFmjJ5Ry3clMlsKuV7js/Ymsl8Y9OuVWxR1ghb5znKNCqq8RmYglXz1Aa9CpaZa7YqKvaJM2cLUyfjKXOvrl/7l60XfC8fqHIf9awj+z9MebI5liOUj17ED/YLU9P6OlqfUKKBXVH+5S9+bqkHknHr6xvWvJU+mHRUATxQUmFIrHMYoI+J53POzU67eX4wtHH7xte/autraXHeniVKNUA225x1F0i/U9wI94zMm5+fK6KE+RFlzsHOXVCS4VIE2YbKLjZ3Jv0YX379q8bUSTUQMBojr1FA38IIys//Hir9+i73vGGYHEUb1vt/bG6Y3NvbTj/+0T+Z+YxabnvkJrXbtnCLSY8gAOBy9KQaoAIF5cRC0/py1GYEOy1c+bAY9L1c1UJRlwwkg4+QQCumMgsaNotmem4uDbrd9NOf/jS99dZbdj17W1tFSSUtRNNY80Pl+mWC4bhonhL6sLiZhcX0zLPnLMLM+9+N6gHGvw8fWyVU317ui5YqAhmEioIgADsFuOAv2aRnYNdLogkIpXlHzTcKnqj5awIqOEjv2l7PT8JXwpL3Sq2RJrMZBKUDxleOfmU7vgf4mPwKR7cGqlPTqd6YSqtrG6YoEQ1GcW6AkBJ0gCD3hPCXidcWVC4LZgFM3Z6BXSwgIJahe4vAHYUi25HEW2ZK0UwrEIhsqDCLorSx6C0AyNMHZFat5Caau9tbBfhbHt/Sgs1H/LuMxerqul2S5hv7c6+sJdWE1W+Mo0L6ZTqvVz3pNwpljqHEcsZdQCSWd8CsG4ollOeFxk1zQuuC78UEUWIVYSw/scZYoBIBaKRo+FjVsm9c16SxJ7CC75SU3sjuAhQG2DJ+d97PPHHWTld2cUhhKgdI6do0FlFo6zfJgfuXh/e/h4MdAWU0bQXsJtOw1zGwIxpTYLe2vuFmzA8+8gL3E5PZ/TBpYNdttb2WJTFs9wF21eRdR2BvGnspNqyvmZkMmrnKEjr0vYAdcoE5+tpXv2ZgZ6AcGv0+lmDHDbQ7++nN7/+DCae1m7esoSO1MdHWLc6IWpNDFwbDnMdWaAWUlQpwi2ZsQoMsjKCR0ypIArgwG1GAOQduaIIiUAEe+tOh0RgTy6kNebTTu7/7XfrlL39p5tfu/n6ROCxtkQWG8FBisBYonzm+QKw5M5Oef+nl9MSTT5vpiRf7ig1YdNUdNUMXFOT2SaNVn7C4bCi6y7EkFAuB0Sfpt5KGXW8BA+DJvyQzkoJUJJzKYBZ9ehKQMSKQ7RWlJ6HJMcWESYlVEIrMHhKKjIPC7CUguQcUBqsy0pwysFOLGfUh5PjqQUgVGiwEdKQAEAEAAT6VeCaqNVNWpADxt1iOzIUaW85dCOkwt6IwjkCn702LPKwNkSXFq0uzz1cxJsDOnlc2L3lBgKGVx+PemS/MpXPnXrDPjIkYHuMpkx7mTcBP0Z0yrQNi7PfMU08XFVu4N65fwUxsq6COeF+aW9yTTNiaUwLreL8xAInjSNkzkOl4ABL7aV7ISiEFTGtdx4xgq+jssjJh5vbMUu3Z1hDkXn+T71V04smnnzI/H2sdywrXFpVMjQnfaQ3JHFyGJm0jYX//0HX/exTWe/wRh4Ad48r9r29sWjTm++c/PgB2BKgdBXY2Fv3BHZkd/TjtvgcUtfC2Tcwf1iRjjA8vsv67gR0KsCnZlarNb8AOpSSCnclFK3Nnl37g9UhXUCHModNtpb//3t8Zlb565YonLd665RE/PWcoMpnwQGXG5G5tEYbmpZbknIFOQrPT76Vezye5nN1aYARXMHg8mFdffTV95zvfMa0PgMNHxqtC1KTMlPV62lhdNS0Jcxom1/VbnhMImLEQJLy9MPSoQge/K1eP35apDfjGN9L8wlIBahHg7ofZYQSLDCMKpAPCOOSlDXH0mvkD9TDnG1jUiSXbpSHJ6JgP8mf7kn/DfpqgEksaGDsrth+QxzdIvUEv9bv0EB+kXqeXdvd30x79+Hqd1G137XNrr5VoWaTu7wg2hBwCD8AVyDJ+HsWafav5s/K+mjOzdpxep2/5hFON6bSwNJ+OLS6n6dmp9MxTz6bJ6kSiLNzq+q1049rN9NEnH6b3fv9++uiTj1Or3U2Xr11N+zv7lppB+TNSNnjv0Z5komoKFgWvSe3g3wAz44Sbf6ThS5HQwuazlKsIdgcEts0NNwsr3bNQyHJ5b8DOwcFN94Oeg7GOWa26jw7/FEIBawTbq5aqtGjGlrGG8bGuxHg4PvvIeqEgJileAodivYScODM/5XJth7E6xkJrV3NZoCilAesCwthZhbMxtmU+8F8+52htiNIt1nWNICiZoP6VfNZY6JrYnv6RnJsxgEGQxwf4KY+PcYum6Mg2FRxzmEIqxeUPbcZ0tsMSdDN4mdlxvcgcMbsy2BEDYRWpMrNjgfNsZmem7smM2aw2XQmru3LPvjwrAR4+vDuBnUy9hUWDOIZgxnz962/Y3Cb1QMzusQU7nKpMqDf//vs2ua9cvmj+ofXVNe9O0G4Z3bbFYUbP7K9LDoKa4Pi24oIzbcPSFkbRcuzd77uGJm39iSfOWHWGN954wya7QsTN3JZLHdlJcw6fgA+TGWxhfW3NIuNU/d46F+TrkoYsTVCBCiweHOY4Xp945lm7Jq73sOTYO+t6R5sxBX6xd5iOZcsi5yfK3DOB8DYfIImA4T37kIrvSeKLv/eGJvwJEcqOPVt0AoUKeX9sT0KczVfff9iFqVPjrpJa+/sF20JpgInAGAE8TJIIFQBQviUJEC2syVrV8ggr9YrlGQJOVrMz9S3/cHF5MR0/djxNz02nmeaMbcf323u76eq1G+n8hxfStSvX0/buVtpc37KgH5LySdLvd4FsQzhLyp8YTtq6q1VoX1JJVHCJFgSBWVn4x+dYCOXM+ADNAgTJ9s8vvgMM3OowKngtduSat0eqSqghpFWnU+xF5mnzE2c/nJrQbqyt21ww/0uO2IX1AaDsz3c+/T24RtGSuoYINhHcBVwRLHVfbMc1GwvIAVeyGHDPWi9m0cl5fLFItRin+W7q7sspj6/AzkzVRLV2HbSUiK5nRj9A5fFp3QL8RFxj4UHxhQFLSTXTaa7XyjlVtUUgHcEtKq53XscP4dfs8xXY/eLnPztgxhSz++DCJweYHUUtADuSz7kv1iTP+F7Bbm5qzmsad/aL3E8pAV7vd1SL2BnbQTOmwE7zBOXZSEpmdl994xvpzFlMzaMAFWPb1lnhMWN2g37XFupP/vlf0s7Wdrp+1cvNkGgOgLT293IQgbO7wkSZwa4wFeVADoGchA3RlgYi2X4PsLCA0d7QGP7rf/2/zARkvrT6KDeumH6MqDlqB2mQB5ljrefwb5jopUuXrOoFD0GmTCa9/o7fqegvUYjPv/iiNU/sdD1dQOA4uvY7BKfkC6QeJmZME4iBtWG6jGYVgftB8BtFMSLEYUa8S7jzmejAQ0GwDIpHfEZ2U9GF41brhL+UwNK0F8DV7E5+V7kwN2MiEzJMH3OkesahCKmTvCITYwSflCIJToE7C1oh+mY2bTStkwa/A6awdf4r6lNFxZmTykWMQFatNdCni+kSmV2ZaRdzNeYEwmSCQFDDJoEFFUZ4Uc9UjITPhX9kOCwsCghetfTBN6eO6eoizhzgvrgXBDjjsHZr1dge81d1PNmOfQE8BBZzlm3lUxVYGWCFQtzxfgXeeg6698jw+E2gxPjHADK2i6kBYkoycRZ5fB0PkIr/ba7nABWPlp1IjCNr0iJbc4ASY0jEseYNc0XVbHR+pYNg9VHlFj1jmTilvGiOSWnVvT4EKLv7IQLYDbrtwmcnszVghzUKZscckc9ufn6xADuum3nGeMxMN10BG6Y7mjFrE7X061//Ol27fqVInVHqC3PnbsxOitZRYPf1b34rnTp9+pBoTKwGjxnYebjsZPrNr96ygBR8diy+ne3NdOvGTXswpuFhGgtOfFge33dz2HucDT7xvdeT8pOoDclDOP3EWavl9q1vfSs9/cwzaT+bH+kNx05aHFEzNW2tVFaM8xFIc/mTjy0YgsAI/EExcVXRfwgLhdejNfKfiLB589NVrZGlBJiEgwmCQ855+6y/ey+68j4yGfg5KtmC6WbJCHoGdpjZcuTSYe/8aObObNZkfxgen/nefE6l/c3PM8B0x85u07fxP+TVzWXSDvsdX+O1a1fSbm7Qy/jLV6du9NF/GM1kdioCJZKbthHuzBVAVIAKmLK/fEfKtdR37Q5RYe5jkDCPQt5BavR8osC334icCy2KIhjKr2XacI6ajOYgNHD7beimVF7yO3IN8r+qmwZgheUCJY91oOIByytLJvz5zD6MG/ePj4+/UQzlIyS4g3GSUqZ7i/dcHgs90jIY6f5U/7bsE5QCo+/lU+dcAkbWKlWExP7kbzWGFv34mMWwzIdcW0X8rq6v2f0oQEnmc9XE5djyHSs4CtDDGsR4Ek3K2Gp+Em9QzOeowB0FV/cdEnjEgUpgJ2bHOHIvAjsxOygW8nRubuEA2DGvGAOYncmfu0Rj7m3t2ZpBISZdBquCxtLllyviWgtlZif2K1ZdZnZvfOvb6SRR6rcllT+GYOfOoZQ+OX/BawKurllU3e7OVrp+9VqRWBvBzhjL0JmeOlXfJtDzZGcwvf3Py+nbf/on1lV8YXHRNqdai+pq9rJPzkwUivgMQR1KCUAgmH8BLZGE1gkvzHz+/PkC8Lgu+SE4vxJ+Ve1hKScNW3BGz7fVK5o+JOjurNbdLkzLwF8Gzfh5UEptuBu+ltPZ4vYxY0LXIFnPdiO/lP9q+oWVKct5ONk3y2+FghEFhtJNtHgsoCKkauT8RIS0gA+hzfNBgZJpVALNFKH+MOHTVZQoc0sh5rAH2KT8XxLuYoHMBRoKk+8nwBGDjs+z/DziZwFe2ewpM6GUL5QOCXzf35875loBh/Ip+R4Bh0BXfVmdE8WLSE4ENowPk7MCN3Qu7oHISIQYa1L3z3YIdhQ1zKUKjInXFcGOc0aXgQTeAQaY16mAqGzG5BnJxCmBWJh8iQKsVQs/rwDbTK3ZvCy/ofVezD7EyNDZX9dsSkXVowvFJFmbWoeFn7jZtDHk/1e/8roJeaUNYf2x6ztCebttLf+BwU4Wo6PArtmcNrAjXsIjoUdmzHsBu/qkF8WYnZv2DirZKqPneC/Mjvl7GNghNwG7E1ZRqlxB5XEEOwWX9Hrpk48+Th+d/8AE1c0bNww8CL1m4tGl280PXsORwTTGx3LNJjsDqqEvVPbBDPPCSy+nP/3TP03f/va3U3NqqiiAPIq6eoDMiTBzAU6uG8GqkG+uAW2Q62BhALq3L4K7myrvFezuvN3hv6rj76fZ92Hso/ygT32sUj+7o46zv71d5KEBYLBxgJDUEwnzyOolkDXP2AYToMq0sbAxgeLA29tvG5DKNyafBYDD98pr49rkq+L4CNcOJl4LVBk54E3IZNOmBHFkjgJCtgMEeZVNpgaEuXWR/o4mRPmPnzhzynwtCGs1EQYMOAeCXqyPsWLcAEAEmno+IuiVGsL+Al6dO96//H5S6LgGkuW1bVTCjjLll02WMc9PQtMKPWx5hxLYud13js48yI49J/dOzFw+fFfO3LfKi2vnuVIBBvCnDx+KNGzPwuIVT3AX7bEXFK2oDJSZbll5KitVXrsW+mqZm+kf3/wH64fJWKDgbGxupffffz/98q3f2HPd2tm16zx2bCVVG3XLp3XFxPMgG3U3+6I0cF9fe/01m8vk3zG/2cZSCxozNhfoW1c2Y/uYjQqN2zWTvps7l2veSgkxpanqRQLw2SE7v/mdPzHFyiqmhLQsFEzzY5cW/CMdjUloq0yIm+vr6eb1a2n1xs303rvvWgdwOn/LV+Fdmd25bU7qfs8bu2ZbPA9rqjltwEKfude//jVjdFZ2K796vVGPLfcJPBjYlM1saHb2kHP04M72tptJAntjIZgAMu3vwc4vDf/TgYWbKP9Yr9FEvX9TbHHNdwM7Op1ngVMIoBxYANDhn0M54V3dBhQZWgYaBR8w9yxvcb9l0ZwsvJhqgpBVAe/C5BnKhSnv0vxPXW9RFcHOlLiswOmcZTOphKHATuMRWY+EZxlEDCRzZfo0YA1453BMUPioUMp4RV+W+3MGJvAYL9VWBQTZF8A00/z8fGEW5BoBBAXQiDnp2IwjlXpklhQ7FpgLvOL8jKZgWXgkNOO9WxEKlOScUgP4ce1KeREbjQE2Oo8dNzMUZzue2hOFtIJ98AUqslUpMPjjAT/eARQrVJFN3VJyDHTN3DEK/hGA6jqYh6rApGdYNoUjP0yM5KRyA7uJYfrJj//JcoF5HhaMdGvVfGsffnzZFa7s5pmenk31qaaVIfRr86pENG+1axwMrQrN66+9asrD/NxM4ffk9wcFOyliYnaAnSlD1ZqB3Te+/Z3PEdhl05QFTpBrs98yn8Fv3/51+vnPf25CA8FCwWM9aPx09mAy/bXJWK2YPwJfHM7klZUTpqmyjU96D4Rh8giI8JWVhcX9C/7bBXXUQMrHu93P8aBgd/9X/PnZAxP4fQBlyYdCpQmrJDH0HC8WM0JcBbf5W612+J2Xgg8K0+ZwoqhYYxppNoWJzXEMAZ5SKhSIAXubmZs7UM5NJrNKxYUN7Zfii7hXCT4UefoxRqCLPi62i6bJsuZtZfgmR2xToAdw8R9BSRCXzKMKwDAwzmCwduuW3b8qt3Df7Ato4uNTLVBLU8iRlWJ2bEu0qQSe7uuAmV2KYWBIUeBTuk4mRwEK+ysgRebRTqtdAJ/yPg3Ms1IR16XYH8dlG11fjAIW+CE/KhkINTe4L+4d8AfwFNVZn6KRchqlMXH//YOpDYo4VhqTrov9dF0Cd/+NaHNYgFdQMc1rMqV//5d/Tu+88449h3fffdd8dvTJvHTlhsnT5vSMpexQgQewo5iH35PnvU41cyrIMFmMw5dfeclYIhVUOC9rhRcLbRuwAAAgAElEQVTRmA/C7DS2hbm76mbjas1TagA7y0HO3VU0Bo8ls+NmixtVNGGvbykI5997v2hz02rvJULMudlWLlHFpEJLJjfmhZdetEmFGYGEQzGmkZDyhycmowojVJB4sFdOdj+kzYxAT4tTgihqadLoH+wavsh7s+APSZkoR4da/77+KEWCPLpB3zXv+KIqTq66wuK+cOFCwWZgMWJshXCcHJXvAgBhD2IQHBYTn0AnHldzfnd/L01UPGJYzIFjd7senSiTvS6RWqQRtAA8MWQxmzjPCo05gOLInOnCfGZmqiiqbD0SsZBMTVlwCn4TmB6sD58z9yOGx/hMN5vmV1eJOlwI8p1x/RyD/TB3mhk/ADD3q64HunYDg+y7jWbXCIAaCwO5UMFFwGb3HHx0xjBzNCb3FqsF0d4qRvNG5iUTdrwOAbaUkmryPFBVRkLeqFYkIMC982zNpfLCC6aIm4yq183UafebpVJMW+CcyvHT845jpHEqmJ3MmNbMeJD+6Uf/aMyO5weza7U7Rh7eff9DA/16c8rkKNGYmDHF7AA7zjs95d0lYHYE47z68ov2XJePLRbPn+tanPXyfp/WjKnnGsGO49bqjQLszNJQAjsjsE6MD7webTMmYEeNthwuzOCaeY+yRxub6Uc/+mFhYmJi8hM1JbHjoj1RJZ5cmJXjx+2mSS3gYTFxXNM6aKojx8wCFCYmrFP0g/qHVdmirHkdlJ8eGh0nq7RRNPg/6ksa4T2mEtyWh/cg+5la9zDu/g5gR0WdnFKhPMBRKoWfWyxFgi7mO8o/IfYC61PHAQS7+vGxj/w7aM4wQoQezA5hq5Y9CEWEDf4vfiN3T+cw5jThpbuYF8wXhfarQK4E38B8M7hpRrmnGsmyUJTJLjIn2yb7eFhTfk73hUugs46sUk3OT8NSYiXLcj89/u603AwrvwuAjmUGpsc48J9XZI0qUm1jVvXmv3oGkZ3FmVG+JymQ5MmVFYUIdmKjmDW1RuOxBHYCaJ6N8gnZVyZn7SNA5fzGVtudA2tbjI/nzbPmGasIOt8huAF+2hGdPns2vfLqq7YGoqk3+uvK5ktbMrc1nE5pgMwj0MumwyD94Pt/b0xOcmd7Z9dSD377+w/MPLi730obm5vW9QQSsbW+keWmP3+iMS1Qa5gs5/DlF18wsFtZXrJjqq3Z0tzSA4Od5pyNXY5upm6umN3c/LzJcVkE7A4fN7DjuWBCYgLRKoKXRTjSu06a6HCQNtZWDfA2trfMgTq3MO9mkmPeCkX7MUmnZ+bsM8c0J2puISINt/BV4CfxrK8HfB2MhhwJI78v2dzjIj64cP/YZsz7MAM+4Egdvvtnf/8KEjFzFwv6kCCCkTJycIYgDBFgCnBRjpqiFmVtMCtCLnoM8CH8AUa+V14n29Jlnu/ZxnrZdTCtekqICeeqv0dG53PMR7OaIwcj24vjXGYqEpYGUJVkARbt9n5R9UdVfuIaisKX9aP2LVZajyK92XQbAVNjKv8e4wMr5qUC3xxneemYAYoCXpSwLQCMZkTdVzRjihVxvsiArEtKliH2vKmBGqq/6J5Ubakwd+YKPoC2/H2SHTpHwerwY3a8ALwp66ECjNgp4Kb5xu+KkrXc20rFrFHnXnjeYgwAwUKehU4Q8XnKohBNmhBEa3Jdp5C9Pbn0w+//ffrJT35iMoixvXzlqgWoXL2+apV2Ll25mm7eupWWlpate8vm2noBdtwPYGdR52niANiJ2Vlj7cEgLcwsPBDYacwEZAK7yOxmrLDB5wDsrBsBVQlYfDwmTcjceocESXuwluuGIza3mslluJjEmKJgh7wsCVpFR81smaPVVCtT0WsWpOD9xB7kZVU1uJYjKIpy6A4sxAy0JngeOEDlQa7eF8Yf9/VgYHe3ABtAARZEVNhhgXEilhKuElwxzy0qSnGsEMSYNgE8dWEAtGCBMmUyN8Q8EHrqSqE0iHrTwVbna3e9mTHH5Tiz8wteHIA8xpDPh4nDTHWB2UUQENjo2uN1SzCzxIiGbDa9NY5X0HDTpiqlAEgGtrmCkJiSgG12etqsLCif+OpggryU36ji5iie6matewNMji+vFEnrMI7Yc1HnLc/PCOxUUIlmT42BdT/JEa+2znI0po5ZAFBWJoqAlWw+VHqC1b/N3d/ZR//1XDFjlucOz1tgxD2rQosFJLVa9qytC8XSkjP/qucAY96kRieWKsYTsAFUVDOWa5cSFhUQm+Mwuxq5PCOwg9nJJH3p8hXz4fUGk/aMPr54KW1ubZnPLpoxazWPcYjMjmCbV176ks1pfHb8rpSWB/XZRQXBrHF1r0Alnx2pB9M2pw6Cndb9Y2PG9CBZzJjDVCHUOlq1iBbCdk+PL5XtYiJaFRM0X5tmlkWfrZ72EOQIN+Cz2n1EcbtAJcyXF2GtfIPJs4pz9wFe+IEi0KlMlwCwCC0ugSHb2bU8BG75AJf/uQc7FxD+P9cNSP3cQ87mjfKiioLMdx5NhKBZInItR22NQERwkSNKziVMjm2V3B7D+SUsvAP5dS+mjPm+Mmp/wrxGUH1y6ZIL05wUXZjDacaUTY4SguUrj7+bCAwJ7gJXijqwCmGS+Gs8MEbMcmCBXZh/mafkQ1Yna2YWFpsQoNRz9RFFdcJSMFfG0l4K2gHk6JOoYCABMmOK0Cewg31lQo33JaArLCh5HWGjscr71DKlUBz9LqkuZAzZiyVwX9SC5LNdPwUtKqP6nbYeMzuL5kP5+BDwep4mkLFAZUZJbcoO1VrMj+gRA7wTvNJljsH+KA5PVDZKOME6pHBMexcUPQ9YGEoDwIe/j5QpFBEpHcwT5oVdZ4y9N7veIA17zjR/8OY/pF/84hdmemRMPUDlZ6nenE7rmxvp6tXrllTeHQzt+K3dPbuGRsMVnplp8ua4zoFFluKz497pZ8e9c1yuYX5m1pldw8t8SdnQ+N0t9aBQMgauFAK83B9gh/LzrW99JzVmpq2MIbJULobHDuxskYaZfO+wE6eTptW9MwRV9HgwkBjvPR4BHwExLgUYyCcHg6HSPEJdxZfR7ot+eibkKCzQTns7u2ltw5vTcryp5oxHE+dGrTAENa/lGGb6m55Jey16iXlo+2GmtPiMogCXj4h+fAI7XATkM1kXjVzWDUvJsDJMk4PJNJikxmlK/QkUPFwN1CD1mq5EJYr1MA4Ls96SiaAMK6owN2fbiTGxPWY3Z7obhQ8TYJG5j3tE6Memv0oFcKZJAYAsZPHN5n6AVOB3/cGb4ep7S6CfqHqu12TN3jutffddlgJj+FwAWVaE+IxSo/6Q6p6ByWAyV02w3qkwcFPUh6ZMcXR+Jwqc6Fk+63cDB7M6uLCnVmhkhqdOnrSIWAAHxndy5bhbuXIBBXy8ii73Ku09A9N/+v733YxJseupqXT9xi0LWLl4+WpqYXo1X3ZKHSvqYK1bi+R5AI94BgOiiWH62te+lp568qw/l6ongPMcmTszzanUaPg1R9O//L9SzqSQ8b0URVMaqzUb06r10psw/6EThYq1X/raN76RLXpZvt8FJB7pAJWxwByPwOM+Aof5URR0wsLGXwXjo4YqgSmYJxHqMAtKzmE6km8XIFRko+pySkCoDBNBH1YndGMr1aZmLdpcDCsKGa5LeWUS3mIQAj7KW+lvey8z3FCk+sBzooHvxKQBNaKyYJdmMp40HzwCEEAA7CS0LaJzSqZROmDs2f1zbme6N82EqxB8sWiAX5Gh+MH4myLG29u7BmAH/eCjIA4A+DBmaApK6qca9xfahkVTcfTRRTeEmZWzWbeTy8nF4uWcz1hKtkhJCdCxo7kZZieQMMCbHLE8jkOzaEvebnorK4APU+dLX3oxLZ866fTRfJNeX5Zedhzv+9/7XvrXf/3XRM9Mxg6w+9Xbv06XLl5LBOVYv0+6HXRyxG928zA/AMdmjnyH+ZNU/sTZ055LmpvlqnDCTK7Uo7kZ56HmRPSJK5BLAU2NWsNroOaC3gI7lJGzTz6Rvvz66/nxjcHucZeT4+v/nI3AYcDHLSIc5bMimpPeejduXLOSdXt7O/abkpPl42M/wsZlPpPgV2FxQO76zVvG7lQYmX0QJDGNoSzAJYT4/rBoYBPs+bkUIJJBT6BZmJ9yQXYQV+e1++26f0vb17IQR/CeKPLwlgy0MDea6SoDBPupximBaUoNUHQkplL8hLOz81bbUQEu3LN8jsplPADkYa4V5ja6fGewE7srTMU56ERgpfB4MWjbPvs4VYs05lIyvnyvZ6KxlI+P49F8Vj5HA8lcuL6aI2MLcyA5lRmI8Pfh66SI9Z/92X9IcxTtXphLMxa16D54mN2//du/pb1228zBEeyoRoVhGrDr9wZmyoXZcd88gwh2teqk5dmdPnXCFIrphjMwmB3XM5tNmCp5yL1EU7A+a+gVwMW+Pp8bRQF9A8oMsrV60wJpvFi+dTn2Q2Rm91iaMT9nsm58O1+wESgvZgkyCXkEpQonC2QkzDc21tK7v/+9mfFUy1Nh7zL3yfQnwEOYSpAjsJaPn0g7e3tpi9ZEO5upvddO7V47DboD68fXqNKVoW8Fo9WXj5ZMdC0iElpgF/0txjRC3mgRREAd0lIjWvxkZkLF716k+3gVDhqzKv/MTF/73hyY7QAsqnF4YMuylStTWgYAwTUoYAbgg/HxHwbFsdSXcnER0Ju1qMK5uZlUr1MtaeTmwDfn6UFcpxcRkE8Ss22/p3JtB/MX431GP6EUh+I9B8EoIEUFBKR8YHrWc4/sM/ocI7OzJHWq24SyZAaW5ncepTCRN4j5ER8c6Vdf+fIrls5AYIn57L7/ffPZzS4sGLO7dv2mMbsrl29YoQIr0W6pLWZjLYFdw8yY+AAX5xfSyy+/mI6vrNhxp+oeUIUFApPsLCwwA56UhfJ9amz4vtxmqVZzsC9SPKqeMtbI93XmqSddoozB7gsmWce3+8iNQJEMe0jh3+ivkEmRhT/qh+Za+Mb6qpk4iejE5AnwwfRUECGGZwMWVqqMNAVaYW3tpMZUM83NzKepmaa1UtjaoWPIqvXlo8USEcODHnUgqRiEkMQEWTUhR4EWD+BxXbkf2uUUg519ShLaui8LPqiMvO6R2dk2BN3kAA4zbVZrJsjEeLrtfUv2BnRgHySuE4qPqRMwYzvuU4EtfAb41IuPcVCj0JmZOQM7kqQXFkiEX0pTU7AGAIJIbVJBRqAnEARUJJwjqOk7BYOIycYxYHsC5grgitGyefBUL5X74O+YSiGGKLDTeNvx8rF0fgWxiCHreojSNUZM/jHJ7c26gV87pwbs5pJjl69cS2+983a6fm3Vq8bk/nAoPKNgkkkzUwKONTPBDtL87Fx6+ZUX0/Fjy6YsSHHrdtoGyphX1dWlDOqaU5HpWT3RZtP25fdKxX19et5UwmKbmdn5dO7cubR0fCUPy8GYjDGze+RE4fiCvigjoByuGBJu4EGdvxxQEMdCidsVhFTdc0x5bW9tGehRBD0mZqtsmfx3ApHVNc/P43f1srMq9LOzJkBIi1BlF7GNEUMgYKJhBRaiEAeCJagi4Ekoj8x83qbIAlUCaEgQ21jkFIAo+AwUJ3LZM2pzZsYIuDMu1orr9GmLSqQEYPSdRZMf33/wwQd23+ptyHfq1YfQ5hgSsLFxa5HEnqNxdZ9ibNHkWAZDgRT3gc9ObF4mbP0uEIGJc28qMYeSwn/5Uw8zM5v/LZtIpSAZ4xv6nCqS0Kt1j+accGbNfCKop08AifVrbJhZ8ZOLlw3s1la3TMnBZ8dxqC+s5+W+wYb3Law40+V4BMecXPGcZiu3ODmZ+r2utz5qeCTmUWZM9olgVzY502+U86jpNSdkm/mFJQvIac56Kku5hvAY7L4oknV8n4/cCJSFsC5QGqzAMGrRJsStn2Pof5Qj9eQnIoKOCE3YDIEbAJuEJsJyerrpQisLUwl+qye7v28BDfJ5qUqIhG2nS3QiZr8MdodEusH0dM2R+XgfPktsNcZYsL0AevLtoPkrNF3J2tbGl1D3iudPMX4I21gTkjEgDYHADIEfxxIzpEj83Mxs2t7ZLCJedXwBJ2DHudWZQV3HVUwAxssrAqqAWd/p/iOoCdDMhFtih3E7AYkCg7hXnp8YHx0z7Fl3ukXSu86n4woseec7xonr55hKhVFB73rNawRT99Ua0TZ9fpy/8FF6+7e/SZsbu9YWCbCzXMpcSJ/iKyp7xhgThWlWizRwn90Jr1DVyGZMmZKn6o2i8LeUoegz5nrlP5YZMzI7wI7vqc8pFsvzWjq2kl586aXQnVX50geX/mOTZ/fISazxBY1H4D5HoMh5ukMrF2n88l0oMduj9dyUebAThuf/IYzQcnmHuRHYAuPD1AnoIfzw+0lYIzQEBMoHo9KLhJhMUKP8v066fm09kWigY7gSPRIhdq0hQjOyF5LJSEcg1F7f48fRdfCd2gZpnCSkjc0Q9p6GlovGSxGO/C2BrhZBYmuAH2ZOQGx2dtpa+RBVGVkUygGsmDHDJOz5Yw27FvMVzhPYMucgOEV1Dn9F5qrvFHXI9ei+9PziVJEiEMdR13SAieXgIYEgYGd5fDteU1UgfRuzDmXCpFgpqMcCgQY9uz9qWgJ2MDsb63rdjvne++cN7Ha2Wx4UM3S/G6UXzdeaQQ8gqje8JiaBQ0SDvvbaq+nMyVMewALVy2kabCtmJ/M023BvGi/dp4BbDYajGZPfGtNTRY1kutQsLx9P5178UhjiMdjdp2gabz4egUdtBO5ewQbgE4NAsCHA8fHB9q5eupj29ncLM54YlgQ3wlpdycUKTZMmKb5aS83GfFpb2yh6+0XBD+hxHIFQYb7M/SShdoDdAcZXKoiuIJMCDDJwmhCEpVivOc/x0iuaASPLEnhwTAAL39y5Z59Lc/PeU02gomtGmDNe6sUHm5JZ2fdfSLPTcwYSnsowVdT4VIWVw0AnjpFM1GWwi2xYQHrYOJFPFivsAHjq9GLlDkNuohiTMfmeM0GiN/l+ecnTMcAiA71Gw9M3sunxn//lJ+n8Rx+mZmM2UU8UsOPaSfvgXhlTTN8wOsZmujmVPjj/niWNf/e7/1uanZlJNGJlzMz82u96YEp9qoiijebKGFGs5ynfK++joCcHMZQZxofi1LRoO3fuBU8mL14HaxwrBGnM7B41eTa+nvEIHDkCdwe7w3YlPw5huH7rZlpdu2XgB4sj+k+szlq1TLnGHP1GCEHz37W7iVKc1ual3ky9Xietr2+mm6s30t5uy1vGUHmEyilVEoe9716/302tLgWs2x7JR1QggSaxqXLOQ0OoHWBMweQHC2xY2bODlTeiWRAQFFMwX1E+rnyX7f29dPzEsplr1ZaoSM3o943dKUkbBgXwwfoYA161itflBCj4j8BH8AIYKtclJlM2VctMe8BHWfJ/RmAUcEZg7HbcpysmpGclnxzXz988L4G13U9O7l45tmz7njqxYoC1tblu9zPTbJpSRFsh7vvf/9fP0uVrV1OtOmWNsCeLAvRE5DrztY4WfbpgzFhUJ+kx9cpk+u53v5vm52btOTIuFi2bwW5hfqkAOwG/QFnmS8ZA96jSZ4VvO6dYyGdHFDARuk8+8+yBjiTlJtNaNeXaxuOk8rGoHY/AozoCdynuCajpJfZjgtHi5729ESZQmewQ5jA+/sMQ1Fk8MhRVcTHf0XbLIzv3O6lSr6Rmczp3q+6lTq+drl+/aaBG2TDAkFYr1dpkqlUbBm7m9yErb+DtduILMPD6IYd3Azd/TpZaZT8V+/Ad1yqwE0uUqY+gDOn7FiwxPW3Mg1JjmDrJxYvpDPJ5KcqTyM7VW7eKPDcxXplM2ZdjcWwliAuMCh9s7j5Rvn4BtrYTu4vj40oAJuyRGZncN/kK+V0At7WzbeDFM1P5MABkYW7Wr7Ey4Z0I+rn/XlYShpOTpgi99et3vJB+qlk0Jnlsbgb14tREcQI43vJpxroboDihTFGybHFh3qMvp5wx8kyMEc8uZIY4Ymvy00VfnYJsxO4is7PAmhyly7Vghl0+ecrDhKU85BrCZdVwDHaPqmAbX9d4BMojcC+VrOUPzEWKxXZMk6Z9UalS3uaGl98C7Kh0T7CKGJ+ErwQtNREBj/19T27f3W8nym1hnpqZnUrdHnUQd9PW1k7a3t5M++2OgZ6sjs3GtOXrKcjEbo/qKiEpGsCLbEZDYEK9kwupB8YXhwiQ0TVH9iOTarNKkAbVaPDzkUNHEWZMebPm08P3c/r0yXTixCkD8Rbl1QDtXL0SE7GS/VEM1JQUBoJgFttT1RYFtgjcSKZXWol8eZHp3fa4S2beasVBR/uCexxPAUrsz/PZ3mX8R6kWKpp9YmXZGO0nH12wyFuSv2Fe2xsblsaxtrmZ3n77bQtQaWP67E1YEjl5bJyT0mCWOlBD0Wka0HLsM6dP2nkvf/KxVWyZanoll+lm3X19WbmYnpq9K7O7mxnTlJjsMyVh/slnnk5T07OFyVlVhE1pKg3ogXrKriDdc9XJe94w0PO7LdexgBuPwHgEjhqBT7t6sumPQuRiQQqA4bMEKCZNFVwmsEUNaK1k2f5+alS98DMggXmS8lvr66tpZ79ln4sC0dW6pRh02r20tb2RNta9swN5bFZPM1cbMYFEW7Ug1IncjCY8bWO4yP6lCM44VLAH2IYCXMos0bsO4HNqWPcGQAxw5rqoO0pJMb4n/255eSmdOfNEOnZsMfV6AwNvfFQxUpJ7kqlTvfhiNKeCW+TjG3R7BTOUmTMC+2FpJ/H+KhO560oeA/blfndb+wYqAmBKfNkY5yoqMNeTJ06k0ydPGFgDdoAcXQkAym6rZcz26o0bllxOBRUceoAdpbnqDU8+Z4wsTaVeNV/dzLT33ANAGfP9nW3r0NBpt+z8jVrFm7/W68YIl48dvyOz05wsmzGLccFvSCPbXMR/5aQ3+mVOWRkxam66BnUA6FTfeAx2Y9E6HoHHZQTuAnYKThGTMcaU2zfYd9mOE8tjiVnEIcD0pGLSMAAiOzfW19PW+loR3KJ8NEve3vXGtPi3eHmqgevCYh793jBtbGwZcFg6Q9vLfplosrZc3lGgUIyDKg3bI2eMQlV3eikCUmYwM43mgB32my71qxToKpoT4FI6A+PFPQIUSl6fnYa9ekQkQjwem+1hyPymSEmuAzMfgAAjOrG84hU/Gg07tvyKAuhINA4oAFkZmEy+j8x1RaHpXS8awPmtjFzVq84sHTtmICYz7c1rV60pKyAEKO3ubNl1LczOGtO7dPWqFSPfb3WsFNdwUEkUIcBn5wWZkx2PKE7eF+Y9P5N7hDFXJ7wx7872Vi5U7aZrpZMcW/L7jwEp0Wcnc6VM0fLZMY8tR3NiMjWnpmwKcN6TZ06nhcVFBzfSOnKxBjUvLuZSTpgZg93jIujG1zkegXtldmJKZSvNEVihRGVpx5FhAHyYOPf3dtL7v/9d2t7y/nn8p/0LwsyCHGZmrNekmssqcdtBFiFIknMtdToeQEFRZ0uWzo1HxTBdqB2RyxeSzsWIxPTYX1VkBF4CvwJQuzmZOifu6zyAFvcBQ+H6ZZ6U/83YXCWlZ59+yqI58XvxHyHOfupCD8Bw37BjG7Ncrk0s7vSJkzZWsCP+s7/8e2XTbYzG1MSfGDorphILYKt+hygbfEbJ4LgKoFk5ftxAiX24p3fe+pVd34mVYwbAe7vb9twa1aoVJ3jv/Hnz2QFugB1m06mZaaug4t0oZtLKijfQtSjMKa9cQ3cDi0i1Z+ktfThus1618ZmbmTb/LsnfHtV5uM8ugl05GhP/JDmeU9PTXmdzdjadOH3KAlNQoEasDvPl7RVU2HsMdmMROh6Bx2UE7oHZRc3faVbeyZLR/UYPC5E/jFWIIbIPPix64Vy5fDFdOP9hunHzetrZ3k2bO1tpe2Mr7bb2sv7sRqPBAIFME9bttLWzYwKws9+3Hm347iaqFAimiPNGWt/EzEkdS1jhwFq2UJtz1OltJLysW3ifnn30nXMWaYxvcsLKianfn/XR6/XtMxVYEJ5YcU3Q0n6HBqaUJWs0rH+dFTzGp5aGVqrM8st6fav6z/FhEp1uy8LvEeSAyMnjJyyRHcHfaNYMKJWGYCH/oQmtdTrY2i6YEGAj356V3MqJ33o+Zd+lPQta7Qy8sPL23m7aWt+wQBKAjPMuH1+xhHpYG8IfYOC4FMh+9/e/tYCUl156KdUmvWvE4sKCgdWNG9cNlH7967cNqPGBsT+1NGfm5o3Bcr+nThxPx5YX7RpqdY8K7bXJ0fNk7/29XZtfXAv3BtPbb+0aMAHykdlFYLOgExSKnHdp1oZa1VsH1aqJsme0H4LRNmemrYbr3OJcWjl+0s5nLYQwbxbr2M2Yauimr8dg97gIuvF1jkfgjz4CHtFJ9fudnS0zS964dT1duXQ1Xb95LW1ubKd2Z9+iNQlcUR87TJho/dsbm9btfG+vZWYva0dcI6nYTWTXbtxKrfaepTK0OvtWkNmawWY/X3cwmbqDfsL3BRggTDF/El2I5k8zUj5TcYXC1gSEaDuEaa/jCeUkppP8XkW4WpJ0Ne9PGWw3mXI869wGo+irLZILZNiL+Y0mkzEeGOHi4nx6/rlzHh1JOW0CSTrtwocIqBAMJDZmbZtyeD4sEYCanpv1CiH1ujEq5QNaBZX9joGy8iDpZ0iSPOAMsLA/1wJwEjTCvvjwKCxAtG27vZ+efeap1Kx7NRWlEABMn3x8sWgi7OW8mjmoZNY6pNu1TU+n2Wm+ZwyoUelNYb0upgMcY6IoVrWhogupKQcL3lmeICmZzuWbSxYo5AoN9053AyIurRYpifWAX6VizWNPnjqVTh4/ZfMG5SimLMTlIT/dnXqgjgNU/ugCZXwB4xF4VEfg9jw/Yxnb2/afruswAwW3YFqTX8yTwiesmwGsgqAKBD77q3sDDTgR5utbm3a8XYR83qbbH6TmzEIBRiEKEXUAACAASURBVAKl7pA0h14OSnHhRyCFTJiALsBjnRYoaB06MQBnYhN+nV5omFeR22VM2BPmB322mbRCym6adPBsNtynRd1OgObEyRVjfLNTHrHY7RHV2UvNerOozWl9CHOZNgEcJlxLhzi+YsCAoNdvHH9jbduLA1y9ascBUGBcnEtMUUwH/91HH31kkbXW2+7s6TTVqKZ6Ni0yruRMMl4fXvgo/eY3v/F0AauVOu/gNuvJ9IAo+8F0SSVxwPdgIZm8rTJLDnaSz01jbf7DpcU0Nz1jgUsR7AysrOO9g52ZOevu0xTb4zfGZnpqPh1bWbb7se+s7VRuThtK1d3r6hmD3b2O1Hi78Qh8wUaAHLoYDVmO6OQzbIJgBwSyOg4AgDSeJZqTHDv5oxCQVOhQ7Uf8RZbHNTtj/iwzje3v2zG3d/bSjbV1M1daJRDau+BIo1CxAU/PBN8oNN+DXyRw7Zyjr/L3LihlwlVuHlGlAmljaopm7eRozBzoA9hZkI11SCCJ2sGNwsgwq8W5WQMimB+AoXJmKpDMfVtn+q1NA/wiwb/fM7CjOgj7ciwD4X7FxgKg5MVxVLCasQcQATf8qWzj9VCnLWLx9JmTqbW3bakURKMyvigUAOLlS1dMqYBhcp20QgL02Ib/bG+MvttLtGnSmGgueGqK1/3kbykK/I2pE2Z47NhSAXYCSUBOLFPHMqDMHdgFeGwDwz6+cjrNzLlJlFc0syvF5n6W5Bjs7me0xtuOR+ALNQLO7BTQIkDQdxH8ADK12FE058cXPjQB3CX/bjBqd6OoRn6zfVZvmSDmhbCVz2d9a9sAYW11w1IaSG3AtxcDSTiuWIYziMDMegfRzsykwYdpQtUYgjO+KLSHg5TqhLZbBI2Pg7uRyJXwewFsSMEAFAbWH7CWZmamPJhjejo999xzZma1FA4ajw6TdRIwgKxWLTiEMSBPjgAXmLEKXjdqHuZfrWDmw+w76Tly29tFMrmKRvN8YHz479jH/JUU4O6TM0gN0lnb/8KFCxadieOT5qcyV/J7ZFaMEyCJL1NdK8SAC0Ugg53GTHOE5wfgA3a0+NH+YnQR7MQIK5bi4uOvqN9qo5lOnDxtn6WcjMHuCyV8xjc7HoHPcgTuXK7Mwt5z8WJdFUIPdoYgvvjJJ8ZMbly9lq7euG7AphB+A4uK969T5RF1ZWAfQI5QcyIRu12CXyhj1ko7e7tFvz4zbYXu6zK3ta1cWddYUHwBXIdFPRJgUwY7GOl0s1lcnwvaDHawVZreZnB10PdqNTHKEuBaJBH6iSfSmbNnvYbkYDBq39P3Y8DyGBvlzVlvu5azaoS9WuSoo4VYHSCPYgC4wNJUVktJ6I0mZsx62t3ZK9pCAUY0wwXoMGsqLSAqNIAdIN7ITVo1hmJ0MWUkmjW5LuXhLS4uFE1e5aPTuQqzJoFBNf9vCtREbuEzP+9RpvOkGfhLTFLAN2Z2n6UcGJ9rPAKf8xFA4EnIiMVJ0ElgRWEUhaIFdFQqnpqwvm45eSpVpl58e9s7mTG5qYyX1elstb1Cx9Ur5o+zgBbywIZDA8v9vbZFTcJyun2vA9q1RqmhQ0NoKltEng7d7xMBz0HMfWUHmB3muVDuy+83M8NcGYWITD9WZq39gTEq5Ttai500tKhRlSsDmGBgMDEiZ5WXyHEk9DfXfLy4V/k3ZQoU0LGtujVYjzkiJQtfJgzJba+bWxvp+rUb9hwwWQJ0FjhiSoKnNnDuWIlGASmYZyPIKCBF33EMSwHIgSpckzpPcK6aytblgBQFqGjuYL5UNRp7RhVv42RFuCk8nWt0as7J9Ml5I8u712U4NmPe60iNtxuPwHgEioAOBM9B82GpLpkJpL7Z/pTuB2NBiN+8ccNYzOVPLppJTqY5AiIi6JDQvb29ldbW1tPG5qYxIjfzTadKvZa2t3atwj+Mj+AWwMGDGGpWm3O/5ZU9yiCm7uuRobggdd+dGMyw2xkF3GSwiwLXEqtJGq/TJNX3UykvwIMIS0CYMEJdB9vPTnsx6SfPPmEMa2FurigrxhQjdcI7qCeLVlUN0LLCAVBEgFMCtwCUMcGfR8UYfIEGsCl5InoOhon3KzOiMebBINWqXlzbrolE78xKxapkhtT5uCfAlHN5lwhXYgomp5QD60DvUajG9ure4NX8t1NT3iDW2J4HxhwFbIUSc4/rcgx29zhQ483GI/BFHAGLbAzlvlSa6zBBE/06pn0Xvi4AbwR6mPsQuFcuXrIAC/LCCHDZXN8wv5SFtae+pQIQyo7bjPPu7Xnwytr6pjGV2fnF3LWgagzPurJv8tu+936jG1/I5RIjENjJ3Mf3EewMBAcwshHwuZ/RzY6jiiDZl5fNbH6cHH1YraRWx8FSUYaAnoXqD50R4esD7E7lHnzqzICPEwXA/I+5H18EJTEkxlDXrnNwfCXKb+/spKWlZQM5y0s7ol0SxxCAyY/JcaiJGcGO/dUQVuOg+qRsD5sjOAZ2x/kqFWfMGoMivy6Anf1W936CSqUgDcGf1agqQjRfjp7X/VWwHIPdF1GCje95PAKfwQjQ60DJvvF0ZRHV3t2zEmVXL1+xEliYO9fWb1kD127Xw/hNwGUhSII4gp6uC1QTGfQdPDC/0Wmb7RH012/dNLYnJsPvEuy897oO5EcK0lDOzIXvQROoqqG4MiDAzNGLk3T7zm2OQvKXbZsHg+hSUxAGDpAzuZMCUZmAIMWqdW3RFyjQ8gAZr66iqjAoD9w/QTIcJwKGlBGVTJYiozEQcxSYEIjj4+oMS2XO+J3vOI8iWvkOkKPUGuAKeFarnt9XHAOFJ3RTl9kSJmeVXZrTRUrCpzFT3m1Kj8HubiM0/n08AuMR+FQjcDew69Ixu16Hvrgm33N2duvGzXTz1vX03nvvpVZrP+3v7Kb9Ds1WvcwXdTZhGITME9ixue0NaoloRJhi5iRFgTqKhPlvrK4ZKJLz1+71DUSLJPIJ8ugmLekcEKIEGgwsgotuHrBz0DvYqUFgAatTGx7b0Hx8XvklvgR2VHCxfUlqz/l+3j2gWeTUke8G68HEx2+RUfO3Uhg4Pn4u+fIAO7pViIHJbKm0Dd4V0i9w07H13mnvF1GaEVQjU9N4cCxMmER5cm6/H/fbiglP5Gay+tyc8evFdGk1Si3l4Q/3GoPdH25sx0cej8AXegQAu/gqMzpMlib4sqlRBY+phELRYgTszVs30sWPL6ZLly+bydMiFXOnA8yVxohmZkyoAniWvL21k9YBPopNI3ABtHrNyoNtbe+mLUyde3tWsaPT7adep2vlyGBabEdACQKd8me81ItvBHJ+X+rHVwYgAwACVRT4Yq3XRgxS23N+mR8VlWpsy7an5RCJ4O7H4l37yRzIWAgoMAEq7YDfAb5KOtjRTQneI3DWE3FwL4PdMOcyisVZf8Kc2C22pkICsLqnnnrK2KRAlMhTpYnIb2cpDnUHbtirgWHtdiAfM7svtOgY3/x4BB6/EQDw7uZZwRxmwSe5pcvoLh1U9nMQC8EW169cNf8evjuYC2wOdiPmYlGIgwkrPE26A0EqlA0jyY2KKmomizto7da61cikpBk+P8pz9Ye91O8OrJamh/xP2D4H2ZxTNS9WXGpZlC/etgcY8BuGII0YGELXCgEPpcTUkNTKZWUzobVYShVSvNOgNzQQnWpMp6mZZtra2E61RjWRk1dv1uz+eoNuOra4bOZEfJ4cR+DoUaIjUJN/zuA8M8sIeNy5M0FPDxEAxXQF0kUYJ5qqck6qndh5JiasPJoYqfa1CNK5efveqsZYPofnOeqlsY7fPYyZP2Z2D2MUx8cYj8B4BI4YgaNz9RCgRfmnA2Wl/VCAmBiEDk5llrU1T0InaZ3oTmpQWuHpDkyMyiNDK5x8bHnZzJhb61tpZ38n9do9S+qGOQJUy4vLaRPz5/p62tjayr930rA39KazFKomqKMoOZzLkuWAFkVzlpmfX+swpV6/aFMU2ZRaIsXSVyqHRjCOWud4WD/RnNT2JEkc0+gwzc3Mp9n5mbR6c806xgOGzemG/b6xtZ4W5hbTCy+8kHpUVGk0c5NZN4VapOXQ++zp/PLhlZkdASqM6SjK1U2ScTuUFMyWzz//vDE7MVA7Nj3uGg07j7HCCWfhMLoZS39wgBv5Eg9OociYH8byGoPdwxjF8THGIzAegdtHwKrzHg12ABTdBiqUAcMsSNHngRcONv9ONhUOcoCK+Z9s21zZpdMtUhkuX75kqQyYMdWBYLfVsiRuhdTzvSdve+cA/ruPaypXQ+kXnds9h2+YBkNndg5sakV0kNGJ+Ulwe9GVYaoFf1xkhgLHwjRpLZFCp4ccGNPvuNlQ169jKL+O37hO7isWg+bziZXjdrV0ELBC0xbS79Vppqa9FmX0NUbGOaJY7iPlvwJLlIIgRYXj4Ks7d+6cpRwIoDgnkbAKYAE0J6o1u07Aju4TArvPaumMwe6zGunxecYj8EUbAbP2ZbA7xJYZ4za8v4JvO0l+lboVWeDIyLdkPQZ6HStSXK/mZrV0QyCB+sbNdPHSx+nyxUvp2o3rFriiwtL8jiD2PDgHVfWlo3sDfytow8qVTc+kCx99knp9D7e3/7ZvLyewewSlAVzutk5ftcIcOOynOtedzYN8D/AaYOXtYY8ycSoRPUZfNmqNIsdOoCHgAfDOnDljfkzYLeADaxIwLs7Pp9bubo5o9RSFRqPmferm5x38ZsmFI5ViZOr0KerXSbd6rss7I5BKkM2T+T7UCoiyaLA663HY69kx8duRQhDTFaZm5yxik+34Xknj5WWheXE38/f9Lqcx2N3viI23H4/AeATubQTE7NR/pbRXZESJrtcjaMxbZjDJPjNYYrWAvhwkkoNIKuZfy2Ky20ubW5vpk08+MSDAx0cBZgDNmp7mgJHCDNlPRd1JmB/bUaHl1JknrFQZDJAyZbs7+2mvlXP4cqkvPJIjABuJZzM/5pw6Aa0j+WgbqsJEf5gFcZB4nQN2qpVavt5RdZUIdpQIAxy5Xs/Lc9DiemrW4qhzwF+qRHU9BoCPZHgr2VXnvF4L0/xrg2Gam/Xct+XFJSvW7X3mfG/Oy7UAuC+++KLl12HiRCngGgBT2FsLn+he283GNMFdWXE4ZfxyhZTbIl+z8hKG6t7m2122GoPdQxnG8UHGIzAegSNH4Aiwi9sf1o/ssOONoOLOdTttX/xunY7l7lke39Wr9jdBLTA+kq/FzmTSQ4AT/MI23oePxHB8Yu7zAiy3t3cN9ADQbs+DNwABMhMUiIHA73TbFiQitmbAlgHZzpfLkRkGZpZov+dyZAoskd+yYJK5vBfHUAFnAUY8l3rOqTOEKqywLYWeiQblb74nxcHzEL0LOHUxn33yCetpt3JsOdWbDQvkofsE1wXAYo5844030tPPPZvNvF7I2wCXSi2DoUW91quNdPL0KTNh8ioXKvisVs4Y7D6rkR6fZzwC4xH4DEdgkHqtdqrWq96ugICX/X3rvWddGTY20sWLXq7MgW2vKGElcyd7wfSo2AJzAiABBzp6k/vW6fUNML0XX8uA0JuZ0nm7kqbqDWs+C4DyvWpKFjlvXW+AKqak8HzD6dw6J6YkyEQpgFOXBAs6ySXJuHYHMzpEONDqO7bRcfmuUXUWGHPhADrrPDHVTKeWltKZ0yfNhMn46Doxw/Lda6+9Zv66hWNLRekvFfXGhNnte0d5zMIkmnNcY3XhWj/DCcE43LNl9J431A0Mjwqz+SzvcHyu8QiMR+ALOALQLBOto3vP4f2kBPCiq7fV6MzlygAtRR86cHlwiEyD1mjWIjfdHKquCubLqlQNDPmdlkQwP1rkkL8ngBHImf8u15y0upI5WT2CnQFLYH4xmlN/y4cWwZFjqJoKJlZyDQWOvW7HrpFtrHbl0PPgiLq0VIHBwO4Jc+PxpcV0bH4uLS8dMzDnfhePLRXATfL4S6++YkEp+ODEHs23mWuYDidqaW5h3o7HNrpOgeZnPSnHYPdZj/j4fOMRGI/AZzACAwv9vy2HzOt6HTj/7taWR3XevGmNaGF+fKagNODAf0UjItR399uW6gDr63RbqdcdBZrIjAmgfPDBBQtwsRw1SE6asL5+6maAP0xgF3lBYZLMYCfmxTV4jU4/n5hSrF/JttYkt9NO+EE5lhLT+1Y02xkskZlUkmlO1VOz7pVLOO7MtFdCOXV8JU3XG3bN3CvHJXKW/QGvb3zjG+n4qZO2LcyV3nywXECtCZDWKBbQsC7ssDrGQ2Mj0LsPovVQ5ssY7B7KMI4PMh6B8Qg8WiMwSIMO1f2tZP/BS8OcJ5Me9TYFfjk1AaDDH/fe+QvmmwLUjBHlsl4CQEyZW1sbRSqDEq/VlohyZjdX1x0811atdRE+L1X7p+yZ5fHlPnmFv42AnMGEBap0O73Cx6WbAHhU2FksUeZIflPqRa3RtAjSZr1qgSaVSarCtFPq9wwAa1Zr1CvH0K6ICiwrS4v2PkV3cBINB5htPSoUhsdx8NN99atfTfWppoHfhx9+aP7Q6ZkZC1Rhf8BuqjmXFpYWi+hLXSP3EXMsP6t5Mwa7z2qkx+cZj8B4BD7jEcCU6bUuif7jNRnAjVqc5ILZyzuzFtdHhwPKjsm399FHH6Vb128UfjvKeanXnJtF6bXXSZubG4l+dDv7+2ki1VK9MWUMrNqoGwPCzAl7XNtYt0AQq5ySq7EUZslJ97uRLN7PplQ1cFXXATE4MTIliSsPzoo0Z7CrVycNpJqNuldE6XYs/3FmajpR/5IXIEcVlFMnTxjza+2Sg1i3FA9MoVwPvjdA7qWXXrJ9KLRN53OiXikT9tpXvlIUgabF0ulTT6bGVNPvM7NRJbKPwe4zXgrj041HYDwCn98R6HbcP6WWMbpTwMnAIXdRIBdB7XKsgSqgRzubNoBBtpwnb9ONAf/elYue0kAZMwpVk/xtdScnqqk/6FrrHkjRjVt0IBjkHL2umyBz5CUAwrHoxweAWf5fZpseUOL/Jyc8jF8NV9X7L5pLxZTYT2BiwSgZu70HYDNNNb2CyrDXtVxFzJekHBCMsnxsyQBraWHO2yntUpezWXSRJ/Lyy1/+cnr22WetqDZmS3yeMGBSDL72ta+lV155pcirm12YN7DjPg8zV8qP+VnOvjGz+yxHe3yu8QiMR+AzHIFD0hMykxJAqKyV6lLq4rwjQ9OjJXMjVVhgv9dLm2urJuQ/+vCCva/dumFgiJnSiyX30nBiMtUq02mv3cnFqbcsaMWEfLVadCXnOytgvePRnpgdPf8PkHBmp84A7Iv/TC2LACWV75IJNQa52O/1mm1Ty+bTOixtQC3Stpkxz546mc6cPuXFtHMvPqU67Gzv2/ecH9ZHPh2A/7Nf/sKumRcA+dy5c5ZUDqByDyStP3PuuVStefRlfCm38WHXvbyXSTUGu3sZpfE24xEYj8BjOAL3kIt3x7tSCa/ScXL0JKbLHaI5L35saQwAAWbK3e2t1O72Eu3sqAfJC6AiUV0+wJ29PWN0zWnvzI3wt2jOzQ0Dx/29dmq3uwdSExSFqeN57UwvZaa0AjE+/IAcE/OnRWPm/L5qxetVNhu19NTZJ6xn3tysd40Y9r3SigCz3erZtb34ysvGLn/xi18YmwPM8MthgiVABbYH6NE9nmsiIOXEiRNpYpJE/0fnNQa7R+dZjK9kPALjEXioI/CHBbteu52qlUkPgBn00vbWTrp6+aIBwo3rt9LN1Q0DLEDMGF+uBCNw2sqVT2BJRGliVoSJ8Tvb37pF0nrPujZQ8JluDHQ1oPsB3RnodmDd4A3Z3Men7g68y89nAJg8rWBhftZKdgFYi3PedYDAFQPS4aizwUSqpOVlj6Qk0f2nP/1pevvtty0ABYaH2XV2bi69/PLL1sPOGuxWJtPp06cN6OzcE7WH+jQf9GBjsHvQERzvPx6B8Qh8TkfgTmCZfysKOWLunKD9edGB4aOPL1k6A/4tglIIzVeagBgY7A7T5F67lbqttpXXsgT0PhhasdZDXbo19NpmTQXkADdqsXRa3QLsAD1aFAn0+AxowuowL5JSAEsD4Kz2Z7P5/7d3b8tRHVcYgFsjCdtFYkywL5IKkIuQVPkVqOKtuXWeIFC5w7ngxhZgsDA4yBx0Sq3eamkQwonN0syS9akKj8Gj3mu+Fv6r9+7D4WgwtuUao8ToyAjFeO+NG3/ro9WYaXn//v3+nDLC7Nr1672/I+RiX8xYVB6fIdqMUV6EYDwXNbL7jf618LEIEPitCfz8yDCe30XoRMiMfS0ngfF9s/bi2fO+9CB+RfCNZQ1xOzMCr+9LuT4dLBvT+OMWZrzGOXv9xIE4CSLO19vbjtNi2+70j/4af74Xh8TGeXcre222P2v7cW5fP7R1rwfWJ598dHjbcWzlNXZlGbdDY2Q3JrbEcop4/ha/vv76372WMYN07IUZJ8BHnbdu3eojuI8vTntoxiiwn2cXsy/73pene/L4L/1pM7L7pWLeT4DAORF4X9hNpzLEZMfpcNrp9+NrHFUUpzKM4ItgjJFdX7T+zbc99B49fDhtNba11XdLiZHR2Ew5bn0+f/GftrO7229fjtuY27tv+m3NuJ05RnJrs/W2uh4TYi602dpKi9/H7NDLl6eDVMdhq/PbhkXgRfj1kebKtKNK3NqMkVvcpowR2j+++qovK4jRXdTzYmurf8TY/LmP6m78td/+jOd3fduwS5f6f49dY/puMc1tzHPyF8XHJEDgbAu8G3ZTqB2dPTc+387BgvPYC3IsYd/bfROPsdrsYJLKeO/rrViy8Ko92NhoP3y/2ZcgbD75vo+idt5M+2jGkoTV9bW+ldiYfDJGYmNSypiVObY0GxNL+ms8p4tV8DHK3FvpATR2X2l9BDhNVIlfl/9wpT+Li9FcBFksM+inSOzstNu3b7e7d+/2EVw8P4zRabz35s2bfUQXz/9iy7AI6sMlBofrFWPRep0vI7s6faESAgRKCUyn7B2eqH1Y26z/6U8vX03T+teP/qc+jniNmYoXVqaw2d092AR6f3oONzs4rLaH16vX7cdnz9uT76Y1fI8fPerLGbZevmwvfnrRQ2qcXjAfavNr1+b/fX5WZtvfno7wWb1wuOZu2sHl42k5w8Xf9xHZn69e6yO6y59/cXCoamtvXr9uFy6st+82Nto/79xp9+7d66Ebsy7je2IUePUv1/vWYR/FbistdmfbaWur8wEn7Er9OCuGAAECJwu8PbI7ulU5hd04f69H2l7srrU/zW6MSZH9hKHtaabj4Ttnfc1eLBaPQ2hbjAFjwkmcDrAaN0Vn7eWzp23jmwft0eOH7dsHG+3lm+koohj1xUhuTHAZo7z5DaLHZxh7a66vrvTt0lZX1vrpAxHMEVKXr3wxhdW1632UdvHTT/utzJ3t2F4t9g6NZQh7fd1d1PXjD8/bnX/daZuPN9tnVz5rX/79y/bHq386FJiONtptK7O1FjvLxOeYdkhxG9PfLAIECJxpgf/n/L1pA5P5WBzxePAasydj6UC8nvC+p0+f9Ikg8ZwvZkRubm5Otzrj+J5jRwCNjaSP39Lsyw1+d6nFjiZj/VuMzmLG5Ntf796ajX0xR31jtudbryvjmeRJ9dfrXrcx6/WJiggQOPcC09FA+zHvcnc6KSGCbkxoid/HOXxjFBdcMcqbD7vPr0w7o8QoLl5jZDfeN//6Pur/dULbok8t+NAfCWH3oYK+nwABAukC4xbq27dS9w6e4UUAjkXj49LTDMijzay3t6dTyOdDaUxuie8Zyw2E3bsCDm9N/4HWIAECBE4SmEJujOzGIvR+MsJBoEXwHf8ao7F4XVud9vYc6+rGETtjhHfe3I3szluP+7wECJwBgWnJwTiBaL7guLnZn9kdW9Jw/D1t/+1R3Rn40KdaorA7VV6NEyBA4NcJ7O5ut1ilMH9rMkZzY2/NcXLASTMy+1q6mPUZe17OndM3Rnp95DeOOPp15Z257xJ2Z67LFEyAwPkQOLpNOY7GOR5eP+9wNMNy3AY9H24nf0phd55732cnQKCsQJyLF1/vm/V4fMQ2PzMzvm82e3v25fig4xleP6j2HH0Ju3PU2T4qAQJnSSDriKKz9JlPr1Zhd3q2WiZAgMAHCAi7D8B751uFXaamtggQIECgpICwK9ktiiJAgACBTAFhl6mpLQIECBAoKSDsSnaLoggQIEAgU0DYZWpqiwABAgRKCgi7kt2iKAIECBDIFBB2mZraIkCAAIGSAsKuZLcoigABAgQyBYRdpqa2CBAgQKCkgLAr2S2KIkCAAIFMAWGXqaktAgQIECgpIOxKdouiCBAgQCBTQNhlamqLAAECBEoKCLuS3aIoAgQIEMgUEHaZmtoiQIAAgZICwq5ktyiKAAECBDIFhF2mprYIECBAoKSAsCvZLYoiQIAAgUwBYZepqS0CBAgQKCkg7Ep2i6IIECBAIFNA2GVqaosAAQIESgoIu5LdoigCBAgQyBQQdpma2iJAgACBkgLCrmS3KIoAAQIEMgWEXaamtggQIECgpICwK9ktiiJAgACBTAFhl6mpLQIECBAoKSDsSnaLoggQIEAgU0DYZWpqiwABAgRKCgi7kt2iKAIECBDIFBB2mZraIkCAAIGSAsKuZLcoigABAgQyBYRdpqa2CBAgQKCkgLAr2S2KIkCAAIFMAWGXqaktAgQIECgpIOxKdouiCBAgQCBTQNhlamqLAAECBEoKCLuS3aIoAgQIEMgUEHaZmtoiQIAAgZICwq5ktyiKAAECBDIFhF2mprYIECBAoKSAsCvZLYoiQIAAgUwBYZepqS0CBAgQKCkg7Ep2i6IIECBAIFNA2GVqaosAAQIESgoIu5LdoigCBAgQyBQQdpma2iJAgACBkgLCrmS3KIoAAQIEMgWEXaamtggQIECgpICwK9ktiiJAgACBTAFhl6mpLQIECBAoKSDsSnaLoggQIEAgU0DYMvLpzAAAAnhJREFUZWpqiwABAgRKCgi7kt2iKAIECBDIFBB2mZraIkCAAIGSAsKuZLcoigABAgQyBYRdpqa2CBAgQKCkgLAr2S2KIkCAAIFMAWGXqaktAgQIECgpIOxKdouiCBAgQCBTQNhlamqLAAECBEoKCLuS3aIoAgQIEMgUEHaZmtoiQIAAgZICwq5ktyiKAAECBDIFhF2mprYIECBAoKSAsCvZLYoiQIAAgUwBYZepqS0CBAgQKCkg7Ep2i6IIECBAIFNA2GVqaosAAQIESgoIu5LdoigCBAgQyBQQdpma2iJAgACBkgLCrmS3KIoAAQIEMgWEXaamtggQIECgpICwK9ktiiJAgACBTAFhl6mpLQIECBAoKSDsSnaLoggQIEAgU0DYZWpqiwABAgRKCgi7kt2iKAIECBDIFBB2mZraIkCAAIGSAsKuZLcoigABAgQyBYRdpqa2CBAgQKCkgLAr2S2KIkCAAIFMAWGXqaktAgQIECgpIOxKdouiCBAgQCBTQNhlamqLAAECBEoKCLuS3aIoAgQIEMgUEHaZmtoiQIAAgZICwq5ktyiKAAECBDIFhF2mprYIECBAoKSAsCvZLYoiQIAAgUyBUw27zEK1RYAAAQIEFiGwsoiLuAYBAgQIEFimgLBbpr5rEyBAgMBCBITdQphdhAABAgSWKSDslqnv2gQIECCwEAFhtxBmFyFAgACBZQoIu2XquzYBAgQILERA2C2E2UUIECBAYJkCwm6Z+q5NgAABAgsREHYLYXYRAgQIEFimgLBbpr5rEyBAgMBCBITdQphdhAABAgSWKSDslqnv2gQIECCwEAFhtxBmFyFAgACBZQr8F1Xy+u07CERMAAAAAElFTkSuQmCC">
          <a:extLst>
            <a:ext uri="{FF2B5EF4-FFF2-40B4-BE49-F238E27FC236}">
              <a16:creationId xmlns:a16="http://schemas.microsoft.com/office/drawing/2014/main" id="{A1770812-8FF4-464E-B28C-8E018FF4374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35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4" name="AutoShape 2" descr="data:image/png;base64,iVBORw0KGgoAAAANSUhEUgAAAbsAAAHACAYAAAA7jMYcAAAgAElEQVR4Xuy9eYxk13XmeSMiIyL3rMzaWMXad+4ixU2krF2yW7I0as9Ibm8wDPsPw9MQjGkDxqA9i5dpjGeAGfRMq90etNsD9NiwLbthQLYkLxRliRJFUpTEpbivVcXaK/ctImMZ/M5938ubwcxiUZVFFoMnC4XIjHjx3r3n3nu+s59C8B+ngFPAKeAUcAp0OQUKXT4/n55TwCngFHAKOAWCg51vAqeAU8Ap4BToego42HX9EvsEnQJOAaeAU8DBzveAU8Ap4BRwCnQ9BRzsun6JfYJOAaeAU8Ap4GDne8Ap4BRwCjgFup4CDnZdv8Q+QaeAU8Ap4BRwsPM94BRwCjgFnAJdTwEHu65fYp+gU8Ap4BRwCjjY+R5wCjgFnAJOga6ngINd1y+xT9Ap4BRwCjgFHOx8DzgFnAJOAadA11PAwa7rl9gn6BRwCjgFnAJvGuza7XbbyeYUcAo4BZwCToG3mwKFQuGSMeySL9SkHOze7uX15zsFnAJOAacAFHCw833gFHAKOAWcAl1PAQe7rl9in6BTwCngFHAKONj5HnAKOAWcAk6BrqeAg13XL7FP0CngFHAKOAUc7HwPOAWcAk4Bp0DXU8DBruuX2CfoFHAKOAWcAg52vgecAk4Bp4BToOsp4GDX9UvsE3QKOAWcAk4BBzvfA04Bp4BTwCnQ9RRwsOv6JfYJOgWcAk4Bp4CDne8Bp4BTwCngFOh6CjjYdf0S+wSdAk4Bp4BTwMHO94BTwCngFHAKdD0FHOy6fol9gk4Bp4BTwCngYOd7wCngFHAKOAW6ngIOdl2/xD5Bp4BTwCngFHCw8z3gFHAKOAWcAl1PAQe7rl9in6BTwCngFHAKONj5HnAKOAWcAk6BrqeAg13XL7FP0CngFHAKOAUc7HwPOAWcAk4Bp0DXU8DBruuX2CfoFHAKOAWcAg52vgecAk4Bp4BToOsp4GDX9UvsE3QKOAWcAk4BBzvfA04Bp4BTwCnQ9RRwsOv6JfYJOgWcAk4Bp4CDne8Bp4BTwCngFOh6CjjYdf0S+wSdAk4Bp4BTwMHO94BTwCngFHAKdD0FHOy6fol9gk4Bp4BTwCngYOd7wCngFHAKOAW6ngIOdl2/xD5Bp4BTwCngFHCw8z3gFHAKOAWcAl1PAQe7rl9in6BTwCngFHAKONj5HnAKOAWcAk6BrqeAg13XL7FP0CngFHAKOAUc7HwPOAWcAk4Bp0DXU8DBruuX2CfoFHAKOAWcAg52vgecAk4Bp4BToOsp4GDX9UvsE3QKOAWcAk4BBzvfA04Bp4BTwCnQ9RRwsOv6JfYJOgWcAk4Bp4CDne8Bp4BTwCngFOh6CjjYdf0S+wSdAk4Bp4BTwMHO94BTwCngFHAKdD0FHOy6fol9gk4Bp4BTwCngYOd7wCngFHAKOAW6ngIOdl2/xD5Bp4BTwCngFHCw8z3gFHAKOAWcAl1PAQe7rl9in6BTwCngFHAKONj5HnAKOAWcAk6BrqeAg13XL7FP0CngFHAKOAUc7HwPOAWcAk4Bp0DXU8DBruuX2CfoFHAKOAWcAg52vgecAk4Bp4BToOsp4GDX9UvsE3QKOAWcAk4BBzvfA04Bp4BTwCnQ9RRwsOv6JfYJOgWcAk4Bp4CDne8Bp4BTwCngFOh6CjjYdf0S+wSdAk4Bp4BTwMHO94BTwCngFHAKdD0FHOy6fol9gk4Bp4BTwCngYOd7wCngFHAKOAW6ngIOdl2/xD5Bp4BTwCngFHCw8z3gFHAKOAWcAl1PAQe7rl9in6BTwCngFHAKONj5HnAKOAWcAk6BrqeAg13XL7FP0CngFHAKOAUc7HwPOAWcAk4Bp0DXU8DBruuX2CfoFHAKOAWcAg52vgecAk4Bp4BToOsp4GDX9UvsE3QKOAWcAk4BBzvfA04Bp4BTwCnQ9RRwsOv6JfYJOgWcAk4Bp4CDne8Bp4BTwCngFOh6CjjYdf0S+wSdAk4Bp4BTwMHO94BTwCngFHAKdD0FHOy6fol9gk4Bp4BTwCngYOd7wCngFHAKOAW6ngIOdl2/xD5Bp4BTwCngFHCw8z3gFHAKOAWcAl1PAQe7rl9in6BTwCngFHAKONj5HnAKOAWcAk6BrqeAg13XL7FP0CngFHAKOAUc7HwPOAWcAk4Bp0DXU8DBruuX2CfoFHAKOAWcAg52vgecAk4Bp4BToOsp4GDX9UvsE3QKOAWcAk4BBzvfA04Bp4BTwCnQ9RRwsOv6JfYJOgWcAk4Bp4CDne8Bp4BTwCngFOh6CjjYdf0S+wSdAk4Bp4BTwMHO94BTwCngFHAKdD0FHOy6fol9gk4Bp4BTwCngYOd7YE0KtC+XNu12KBQKdpd2u53/5z39X+0RXMuPvnu5w1iP72v8Ghdj4710jPzdarXs/XhdKRSLzHV5BHyUfRyKxdVHpmv0+WrP4b3iGjdgDPzv6elZj6n7PZwCXUEBB7uuWMYrM4nLBbtWs2lgsBZTXlpayj9Pr7lawK4TZDqpDKCsBsgXA2kBHfdqNJbpAyCmoMjnuv9a92s0Gq9beOi4Fr2vzC7xuzoF3hkUcLB7Z6zT2zLKywW7ZqNhjHc15nsxQJMW9XYz7TcCm3RRNJ+LaaQAXSegdS7sappfqlVKS+4UIrim2Wza7Uql0lWlFb8tm9cf6hTooICDnW+JNSlwuWCX2+uyJ8j090ZgdjWZL0UcgVn6Cqis9pPOD/BqNlPT5rIJF80sNelGAFu+o8ArfcbFNGVdJ1PqWuPzLe8UeDdSwMHu3bjqlzjnywU7XFXyY63GpMWUUy0Pbe5qA7vV/HXSsNKxS7vCPMv/yclpe+U/wJbOl2v7+vpMC6tUKqG3tzf09/fbe+VyBNG1zKiAoHx2uid0S8GN999uzfgSt5lf5hR4SyjgYPeWkPmd+ZD1BLtLAbFO7elqYdYXM1ECKvV63f7XarUwNzdn/xcXF8OFCxP2Pr/zCuABVHrld4AdkCqXywZ6/Od33tuxY7sB4MjISBgcHDRAJOikUxiQQHEpNH5n7kQftVPg8ingYHf5NPQ7rEUB0DKLwiwk9jkCV9LgFPMxLYce5hpQqfz2RhOu5mNrtTBLRs2KOQBkgNvs7Gz+OjMzY+8DSgI7ruV7/NfvkA2w1PsrIzkLodlcMrDbsGFD2LhxY9i8eXPYunVr2LJlSxgeHjaqA34SCi6mRfsmdQq82yngYPdu3wFXcv6rqIYErSwsLBgYnD171rSVgYEB01ww4RVTP1gSsn8lh7kmVncElAB0aG8AGIB14cIFmwtApznxua7RK9enJsxUw1OagF6ltfHaajVMCxQ4VqtVA71rrrkmjI2Nheuuuy6Mjo7ae2iE/HC9R2S+HbvFn3m1U8DB7mpfobdxfDDONLJPvqs0Ry6NWORzBV2gcbSbrVxjW1xYCCdOnAjPPvtseP755w3o0Fjm5+cNHAC83bt3GwM/cOBA2DA6Gtoh5q2tFnkorUh+Ku7B82H60nRkJkxJuFp+X2qm5FrNU/duNFoGOIwVYJuenjawnpqasrEDdAJArkt/T8FKmpc0OQWgyLTJs/XMeM1SPhY+Ex24hjli7sTEuWfPnnDkyBF7habKr9NarGbeXG0tUzrJX6ixSoO8WtJC3sZj4Y9+h1LAwe4dunBvxbAVcMGrGKxABobeCSxclyYyN+pLAZPesWPHwtNPP21AB8hxHVoK4DE5OWmgAagBeHv37g133nlnuOWWW8L+gwfy53aa6N4oiOViGo4YNoz8YonXi4vRF4eZEoDjP/MB8FKtjd9TPxy/KyBFQCbNLfXZKU9OgCKwY24RqKNq3OnL1NorKEXBLQDdtddeGw4ePBh27dpl5s70hzEINFdLhuezFBiZu8YkEHb/4Ftx8vwZV4ICDnZXgqrdcs/Wsh0PPxvMD2ZYqVZXzjDT6HrKZXt/YX4+nDx5Mpw+edJA7oknnjCAGBoaMm3k/Pnz4fTp06YRwdQBTXxTijCEYe/dvz/ccdedpu3xH2abao7SOAUe/G3aZDYWGDuA2qmtpOAhDZBr5XtjTAKh6enZsLhQz4FOgSfQQc9Noy0FBAK+Yin65NJoTvnoeE3Bjt8lVEjI6OmJkamdwKT7SbuDpvwwLq5F28O8Cd3w8/G6bds2MxXrh3swZ2jWGfSyVuqCANvNpN1ywN9d83Cwe3et95uabXMpMmBjbokvDeCDUaJRpO9jqgTkHnvsMQO5E8eOGYjBjAG7M2fOmJ9L5lE0IsACoLJ7FYsGDvjuBoeHw/bt28N1N1wf3vve94b9+/cbA9cPoMR1nWZUQKgzqZr3UnNoGuXJfSYmJmxc/Ed7ywGv3ZMHmGisuhd0kUan1ILUPGnj6IklxaRNCSQEYKkZk3vIdCjAJmanMw8vBT/oKpBMgVvaGPcB+NDwCGzhP6DHf7TANFVBY1d0aGckbBo84/l7b+oY+cVXCQUc7K6Shbgah9FqNKP/izqQWdSgTJWKnqwtLhqIvfrqq+Hll1+2V0ADMCyXSgZymCrRiuTL4jP56aQhwbTRMAA9mDgGN4BydOOYmTZvuummcPvtt4dDhw7loCiw6NRMBBrS4vS3NCRpKJhPx8fHDaAxr2KiTANQKuX+FdGSiqQUuEmD6wS7PNikuDJCR9qnUgsEgtL2UpCKvr6abQuZH/m9EzChJc/nnmiy0oDTe+n70BPg27lzp2l80BXTMYDIZ+mPxpQ+L/1cQsXVuG99TE6B1SjgYOf7Ym0KpLw6SyHQxQDH0aNHw0svvWRa3KlTpwzYYLxitGdOnTK/nIAOxpkCEyCIaQ0mzfdgsPKh1ZaW7P1CqWiMGCZ9+PBh0/JuvfXWsGPHjnzcMgnKhwW4CQA6zYAArqInz507ZyD32muvmXansecmxvbKnDYYPGCovDlpO6ulDhjQhli+Sz8aH2ZbBXzIRyYhQvThnouL80aTzqR03U/aKt8xASHL+ZMQoJw93TM1TwKKRHQCegS24OPbtGlTvh6dml1qOvUj4xR4J1LAwe6duGpv1ZjbIaC5oWUMZP4e/HGPPvpoePLJJ8MLL7xgYIbZD2YIw4Ux45PjfyvzQ0mDUeCFmDcMVyaxFOxg0oVSKYbR98SEa/MVVioGcnfddVd4z3veE2688UbTSvhs2c+1nJsn5i4tBaBCmwPY0OL0u7Q6QEJ+NzNXNldWcxGIyqQpjSl9juZqYwpRM1ZwTxpNKV9Zqjmpmoq0uXZ7OS8vjfKUKZXrU/OiTM4KWEGY6Ixk1d88F+BnHAgV+FMBO0APjQ/hgvcRNKB76i/1bgpv1QH056wnBRzs1pOa7/R7deTFYbqUufL8uXPh8ccfN38cpkrAAkYLk4QREnCCORMgkLkvN6kRjMG9aIFDeD05ZCGYmXOhVsNOFyq9vaHS0xOWAByAhs+rldy/BwMXkOBvwv90zz33hNtuuy3cfPPNOdDCzHuKpdBstwxkYOjz8yR+z4SZmbkwNTURJiamwuwsvjkqnswEAlHm59FK8e0RSRkTvSvlXrsPKRR6XWo2AlGmvIZWO7TJBWy188/5uxiyoJJCK6+MIsBOfWLpe9KG07SB/v5eozGgn1ZpUYAMgCVfnwBVwC7hIw2OSYWONJ9PAM/n0JmEdcybN9xwgwW34C/FP6of1/Le6Qf93Tl+B7suXnewq1avmfReKpbM77YiZSCJtoQMjVq8NhCMQlRjvW65cWhxRFQeP37ctLhS5h9CcwD0eEXDa4XY301mvVIpmtYECoAAYAB4cC0+QYFDKBYMJPS3XddumnYBKKTaTKUnanqYQPE/ffzjHw+f+/znTQut9vbaPNqFQphbWIx5cVOzYWZ2KsxMz4XpmckwP7cYmq2lUFtcCrX6gv09vzBrfzea9dBsxN57jLHRYpwNA2FAuUnASQbevC/wpoIz4M1z+bzdboW+3koolQqmGdkaZPlx0uZk1k1z2OTvYz2KxailKsglBS5+Zy2k8fE9mR6l5XaCk+6z2pbvzOGLoFww4COJHY2P/wS3ECjE56lvVCCbmmE1ps6AFs1DmqjmqPGtlhfYxcfUp/YWUcDB7i0i9NvxmEaraSDHD6BXKsREZPu7VgvVSjUQQdmDLy0J079w+kx45ZVXwjcf+FauscGI0OJgRGfPnzdfl3xY3Mv8R6XlYsSR+S03bE3nn2oGYu5ptKTMm8TGKOKRcUvrKZd6ctMaOWX33nuvAd7unTtDqVIJtcy0eubchTAzO59HWOJrS/PkdG8FzmgsGh+gHjPTlhvJiqkzd2jBPZUYz/fygs7VSihb6kAUAFJ/HQDOXACrVNtKQTCaGWO/uhSk0t+5R5q0rrFpPp0pC52gkga+rJa3WK0uCxmMB+AjQhYBA5Pn9ddfnwcUCfzWitTU2KTZXixPUsKSqsK8HWfHn9l9FHCw6741zWeE6Q2mIgkbzYmf+mLN3s+DRbIma2dOngzPPfdcePyHj4Vnnnkm1JbqBo5ci4ZElKVVDVlaMuYNk5cGlALCMpj1dHTujs+Xn0l5canfaQUzLMYebYwBEDFzYrNpoEtgxX/9z3/KIjQPHDyYz/nC2bPh/NlzZmZcqC2ZaZVoS8Ytk5/G2ulr0000p2Ipzl1RlAr4kOYBWEpb6wxeMVNufTFUKjHCVIxb0ae8YhpMtTWBncaBsHCxH5mJUw0pjRhlfVKAE+Bo3p2Ak2pc8fdIe+0B7sUYAWvmA/iRE0nVG0ydrAs/SqiXTzAtPpDOR2kT0hAlEHTxkfSpvY0UcLB7G4l/pR8Nq2y1o8/HzGiF6OPBrFjOaimSMzdx4YKB3A9+8APT6OZnY9V+NDVFLwIWqhyCtgNjUpUSTJDy+8jcyNzK5eoKZp6CiTSUNI+sU/MoVyNYStKvlisWkYkWhza3b89eC6CoLy6aKZUcudnpGdM6+f3MubNhzupw0nGAepZN89HNzlKijBJf5BESMRk1MF5jUEgsU4bPcAkTZq0Rmu1G6CmWA2Oq9FRDsacQBvuHwsjocNiyaWsY3jAUquXe0Ar4HGMkJs+Q5qUAHABKACIwSoNGoIHmKzNmKkh0goW+KzNp+n0JIzJrpmNR6kAKcJ37Ec06NSkqylOgLAAH/BTZCfiRHoL2l5pWNS5pkxK20j2x1jyv9Dnx+787KOBg18XrrPB7pojJLDcFtoOZL/HFEXZPOS9SB8bPnzcwFJDhoyNtQEy5nOVxqdq/+dmSTuS5hlbMAjRaEQQ7fUV6bzUzWgp+C7X50DcwYMESaBH79+4Nd999d3jfXXeHffv2mRl2dmoqnD19xgCCKNGlxVqs3nLubLgwMR7q9UUDL/xPgG9vbyUMDAwFgj/6+gYQB0I7RpnYqwJU8NFZx4J6LczNzIfZ+RkDvUZrKYJZoRUW52sGeuVSxUCwv3fAwG/zxi1haGTQgmgE4AIaaT28r3JcKdit9Lu9XrNbTRvTFpYpUYIH6y1apxqfgFeCifIFtR4COMBOFWL4TBGkqV9OoKn8SIBPxakJcGHdKFRN1GyniZN7r2XW7ATKLj6mPrW3iAIOdm8Rod+Ox6gQ8HJB44YB16nXTlraAJGVpAigsRkzrtXscyVbM2b5l2BMaEmqeIJUX29EZiWGnkvtpazMVTumBKTSfHqtTKwK+VfAhpm9SqWwaeumrEZkwYDj7jvvtAjMa7dtt/dPHjtuYI3ZEgb8jfu+bgxV/rSxzWOhb6DfmC//mUtqwkP76zTdSauK5tOqBaakSeSpj0z5g7yqrY9phFlvuuENI8bkCfDAx4UWypzV206pA+kzoY98lm9kxkzBLZ2H1iQFl07Nm3GmSfEaU7pWAL8EFeXyMT4l3iOEpIJMGkSkxHnmrZJv0IF1UNm4zjORavtvx3nxZ3Y3BRzsunt9zZw3PBR7nx198kkzUwJm+LIw/WHyI+9MxY7ToA1j9lmnbTFhyx+zgMMY/Scmaq+ZFiemVc5qVa6l2YkZS5uTb8w0B9SKUggbxkbD7p27zDR2cP9+0xQmLoxb4MyLzz5nr1MTkzEvrKdsRZA3b9wUBoeHQrFcDEuN2JJHmo3a7TD21ESaBsrY+62WmTuleQiAUoDhnvob4EBQAPT4P19bDKdOn82rwiiPjWhGgBsQRMiQz0/pBdJ2oobH//izWpCKgno6t7DoKbNj+n3dR34ygV6qeUr4wLSbRntKAxWYyienFApphPJLKhiK9/ldAS6q2YmvL/UHag1E87Ae3YO7/Hz79C6dAg52l06rd+SVBkqFYnjq6NHwla98xZg+zAbGfN9995n5EtATY5REHoMHCrn0nzI6Al9S35wCJJSTJwAsJWAI8Tq1QPmvMIGp1BXXCWzQ7Hbs2hkOHThotRynJycNrM+cikWkico8sG9fOLj/QASQwaGYMD41HQqlYIAD2MkEx/MFehpjJ5MXwzVNKURATLWd1Iyo6FCZcqWpck8Dr0YrTE5PBSq1ENyDIEFQCnMhbYKkeLQjgFCRlcpT5F7k+6XglP6uzah1SYWOVBsTPVf7roSNTloAcNCJCi4p2K6gTSbYSDuVFQGtPH530TTZNP+P7/M3681/1ozoTgQUfHxqSLv80Ms8cm9zP8TLHL1/fZ0p4GC3zgR9K2+nwBOeqd8lVQMe6if33QcfDN/73vdMigboMF9+4xvfMGBYjYEBZqY1ZGZIaQYx921Z3JZ2B8ilfrjc75ZpJDLTSXNTFCEMP/Up8TsMEia4ecuWsHvfbtMe0U5JZD9/9qwxxBuuu94Y5J5du8PczIxpemhT0op6CjHgpNZYCqEQAQP6KE1A/efQTNJxpwAuYMznnmitKXBIa8lTDvr6LFKxQI5csceSzfVsxgjNqceJJg3AQQPVq0Trk2mQsdVqsTi0NFBpctIy9T5jUJUT9fVjrS0nki7wWUSutHMBYArcnebcOMdYqkwNaQWC2uMyF2s9U38k9+5MHUj9sQJp9ilzxrzJ/NmflC/Dz5dqdgRS5fMnF7TzJ9mX1HK1dcvyPlPAT60RXgnmreRWb/+zHOze/jW4rBGIkac1J2E6MCAqfRBhSQ1LroOx4KN78cUXw4MPPmjPTcFOjN0SvjOwSyX7TrDLB54lGKfAwO/1Ws3AC20Gxog2ydh4DyYPM4bpMXbeI6IPoMPPg7Zz8vRr4dSZMwZoJDS/733vs8auRIuS7M5rHCc6WAyK4TnyKU1MXLCkcXURF3NWkrdMaKlmtpzjF01vKbCloMP7EZCinxMgZW78mAmyUArXbN9hEZ2p5iqth+8yB8YG8HFvAZ/MnGNjm/JoyPR5MstyvbROrWU6htTMqt/TOpmvx4vlvMho5lwWbCREKYdPf6f7Y9n8GcFGY+F3gVuaWK9gKNEcOjGnXPO9/gYDQYSB/gGCieIP3e75rtVOBdgycKMQQiqMkX6SnosU3C/r0PmX35EUcLB7Ry7b8qA7g1D0Cczg5RdfCt/6p38yhor0TJI0Pq6vfvWrZloTM0f7SH8UxFHEaYYpL5OaO01hpCboWgO6LAXBGGWrHSrlWK4L5g94AWhcr2AIVUeBwZE3h0kLYETzwbw6PDwYbrrl5nDzjTcZ0yIYBV8jGivXARK5RpJFT8r3GGt2zuXTkskUoFPQzXLUYQyoEeilfrRObUTP48Yp4xYYqZM5ND999nzoqZRtrGik/GeuMHW+q8aw0vYU9Soz36ZNW+x6hAB8fCqZpsAS6KTcvxR0BMrymelvzRFQUiWdtQAvvh/9sqk2pLJlMgfL56d9kApP8memeyQ1h0vzg3bS/iX8mNbbPxC2bNpkJk5SGgA9aDE0MmIAt6LiTzqRZtPK0xEtLFOthAJFu/I81+ze4czvTQ7fwe5NEuxqu1ymRMaFdiFpd/z8hXD/ffdZWgGSMiBw7c6d4S/+4i8sEnOFCS+zF3X61IohVltBvu8EOgO0DOzESAA7mcz4fLg/9psTw1Swi5g/YyVIAUZG0AxgBoMmrQBz1nXXHTZQPv7qsXDuwnkDOTVkheFLq1K3c4DGNKwsIAWAJam7v3/QUg2q1T6qeuX5dJVKb1bhBFCPqQdoM+S3qZdcqpUIHAWAAoH0GqMXzJtSY812Hgykbuyp5gL4MR8zObfbtkb49gAx5jI1NZMDpSJKWUvmBfDJrAcduB4GroRvxsH7qTaj8cs0KfDU+DV2rTXpGgIvAdYKzSnz7SmVQVYGRa/KvCnzcNQW4x7RPknz+PR57uerLxkgAYrsGQAfgUgBLgcOH84wuRVk5rS9llUJsg8zv53G7drd1cbB3rrxONi9dbRe9yelB1iMBrCAsT715NHw3e98J4wMDYez58+FO+64I3zzm98Mf/VXf2UdBdD0OiugIAmnDK/Qip2/9V7+WcJAxNjFMMXIeH+or9cYML8rRwtmTwi6+eU2bzbmjmYDA6egM0njMFY00NeOHzNQpgYlWulAX5+lAmCKVRSppUrMTNtcJK33VWPFEnVEEHj19FQMxPQ3YJf+3XldmqemxZNmovlKaxKjTpm3lWvLksj5HCBmrowf/x10UOFl9ZTj/hIKjh9/bUUHdT5j3QA8XmH8vCqlQkKH2hClwgvPl8+UscvUnc6rc53L5dhVQb447iHBhdcU5PRdRZXKxMt3UqDU/uB6K3DQEWnKfQV25UKMRtUYuJcEJfYRAgA0IFLXutlnhRLs3pk/lq4Zeoa0xnU/iH7DdwQFHOzeEcu09iDlF0mr5eOj+97Dj4T52VnzZdEAFeb/e7/3e8YYZ+bmjGmIWeGjs59VwK6TARrzya6XZoFGp5+UWRWaMU+LZxJwAHPnlWdzHYyfpqy33HKLmesAPhLZSQqfnpwK/b2xgDL3UHAH35mYmspbC1k3gowJmxbQWw2AXQTXSsDtBJOTXygtyKwCzKk5UtfFKMPGCk1EANe5GtJ+pDGp3x2ab+rbUjCL/EjMSVGwKr+VmiwZf1rBBiEGUFf6BN+FngR2IDhETbZi4CB/mMyrivLU/ESzzrmkZlpWetJkc/QAACAASURBVLUfCUAauwAwBSb5TiUMKEJV5krukZvRs+CT12l+9djFXuuUCncSKhAWEBREB+X0DWLqtAV7/Qxkgk0123c4G/DhXwIFHOwugUhX8yUCLJnCnn/+eQtKIXF8sL/fyme9947bDejQlizEv1w2UxnBEylzs0IimaRtjKe1HPVm13VEY8I0DCjKy9X5FRlo/pjGkkne/JefCqBTj7Sf+qmfMg2NDueAnKJDDaiKpVAuBGPugKBVeBkfD/OLC1ab0zSTcuwkYGPoKcXAEIpaFzMfXCiFEiW+siRvVZARoxTopubJ3G/Xgw8vBpsIDFMzHXPH7IhvjmhRxplWBOF7nQEtaTQqn0OTlPnzOWNCW+OzLVui5sd78vHJJwigYr7V+gssCe6RUKGqOTwrLXYtbUv+rE6BRhoiYJ/SRmC2mg9uJUi+vnC28vXSABcFFKVRsOlZ6+2JZvT0R8+RlmeWhcx6kApVI6Oj1vOQogIIUqKh7pWa/6/m8+1jWz8KONitHy3fljulZkKSqx944IEA4AEo5KXd+757wn/+k/8vPPTQQzY+zIAyQaUBJgI6MbR2KwZsKLF5NXMmz4bJliqRKYmBDPT2GZM+cvigaRswb/6jgVAwGIbMvb/2ta8ZgKHhiNHzHCtRRsTlq8esbc/U9LS9x0+5UgoFWgdZY1Q6iUcQNh9QUn2kXCyHatZ0tNUMoVBsR+CrlKxPXQkwK/QEmkLwvv7mtadUsb+jyTKaPWH81NikDx598chB4+9mk5w0THUNOvvYq/7GZ8dzeY7dL5RCq92wFkK0GOK5vX2V0Nc7EHrKRSJ8bDyMT4narOOGkZEwPDISBrJGqkonAMwQEBAGoCF/syYwduhOCD9aD2bPtAGrfGprgYgABTNmKvx0bnABoQBHVgYJIDJT6nsCdoEb4+0UCFKzJ1YJ299Zf0OEGBaEXUmrJd4v0qUdLRwhjTZMCBG0VMr8fJu2bLaiBORrUnkHK0cZEEWww6Bxsde35UT7Q68UBRzsrhRl1+G+lOOyg5kVdKb/m7QMe6/RNA2nUq2aj+LRRx4JTz31lF2PxnTbrbeHRx55xJLHYYrTc7MWESitSOY3qoXkgQgZcFgkXSEWJaZwtKLYJPUbOFWqebQl2hiSNb64A/v326slFvf2WedrtYMBiOmNp0avyk/jfmhHjJtAFUBwqbFsRlNkn+XNtQA2qpegzUWgS4NGRCOS2gmyoK9ebLVDzhm+q3L+fow4xORJqkHV3lcBZmiF+W9udiHMzk1b37vF2nze966xhEG3aePhFVDV+Kid2bR0iFhgOn1+FCDoSBHHw/PScer50Ma03ELRBIrNY9EUjKbCT28lBrcQnIF2iZkToYBXmtRW+3rznoBEMpK+gaCh/oCsT2cUZbptWftOzVZAxfcU7ZkKQjJF6j4Cr05tkM91L/koBcIS4HKgzZrnqi9iJGnBTNRpH0T9TcFz+St5rdI1g9SWDRvCNdu3WyGCbddeG67dvt3AUT+tpSUDTXMJIDwRpcxzOmyh5O+ZGTjzKdpcbPGjJUDgT99F/7l6KOBgd/WsxetGQp6QSfHZYXud+4E+ojCkUik8/eSTlk8HmIxtGDWGOLJhLHzxi1+0dj1I+TPzczEooFjIizsbU8jC7kNpZXI4zxfzSk1wxnTQwKZnTHNAa4OZHjl8OG/siXZx+GAMHECC//a3v23j4z5czzjQODDLAWxqHySfFMEdxUI5dgLP8rRoiJozwCSyrxPwBHZAYv57loulIAXNR4yav5WWELWqHgM5Kwa9uGj/Ab61GHIekaqAnkIIDfyJ2aquFgXYaT5V8IsEC5rtKhpRJljG2VuO6RMEH5nmNjJiwCOzpAH03IxVb0EDVZQq91fZMr6Hli3NSlpXZzCJ6C1hiLHJ75n7fK1Z7XLfvjTaMjU7pkAoeqTPV0qFxgDNU7AUjXVQ+HyFjzgRerh/fT7mcUIX0YdXaMD5wNIga8O1O3YsAx8VYOr10NvfZ+vXaKKtL4OZ7Sk6iDRitGgnGDI+vkOFH/+5eijgYHf1rMXrRqLkbj6gCWsOdhkHJbm21NMTpicmwv33329gAri8+PwL4VOf+lT4j3/0x+E73/mOVRLhgCtisX9wwCICASRjYgmj4llLLdrcxIoVKtqLxmBaJGbLECMGATe0HzQ3zG2YHnfs2GEBJzBT2gYxJtIfVClDgAHTIa0ARozWaX3yajWjgQUkEEXXpvP32mAnEEzBLo0WpDZnCjIpcHOdqs4oXJ/nKriD+Y1PTOXlxdLweTFjgUunv0rjauHjTFZVwKq3OgFQYJe/ZtoPtIK+/FhH+KWGMW+EGtaHNeDzIQSckZEsPaNl/Qgxs7J2CBT8R/AQgKI5InCgLSKsAAA8W0n5PIvnSINLfWvySQqspNXwmgJjKpyILulr+nmqZUKr1MypQB/dW/7TNLpTz9Z6VLLGxRJs0qhOxg/N+E9UJwE+AB85ffyv9vebtpZG367FKhSByucqWHAVs5V37dAc7K7ipVc/Og6vdRzPyl7hywDkqFCCCfNrf/u3Vk4LpoR58MfufX945NHvhX//xf9gh7jcW7VqHTB1mIb1acsqUFgEocK0s8AOmHRqpqqUeixhvFlfsmcAaADc5k2bTGrGhAaj+NhHPmrMg+ostA+CuSJ9cw0MBWYK4yXYBLBlrPpJJXRjWhgGG7TSWRvszJRkSc/LARHpfSpZvpW0g/RZYpJ5gEsxRk4yXgs8MRNfVqczk+pThq57dQJYCnQWbfgGYNc5thTw+vv6bDxcA+1USqw2v2CARBBPCtT49KRpY5bduu2azDyLphqDVBAqoD1rxqsCigBNIhoBPVWwUZ6eIisV0SmwlLnR9mcWKMR0FXmZJo2vRidpap0pEql2KTCVqVP3lqkw9fEJ5PR9dC5+5/7S7FJzN2OVRgsdoC/md/I+iYo9cv31ZgoeGhi019zH12rb/iTvkyCp1Xx/aHaetH51MVcHu6trPV43mpRJSLLGPKKiyw8/9JD55ZDSZ6enjVEBLL/zO78TFuZroZBFKSKlw8wAIML100jARoeJRoOAOZoZCCl4YCDs3LHD/D5oEowLJoB59LbbbjPm++1vfiu89NJLpq2RPrB95w7TGmAkRFyi4SGtRzPbXOw+npn9UgndGBld1kPPZYFdZ3BN6ttjjjB4xsKY+A9DTTU4GLiZIlcZo5j6WtqazGedWlw6T/khV4tu1Pc1HhinKrC0G7H0GkEpgB2pFtLAFNiC7xDGTZCJ+gECmIrqZG3l5wP0iOxkHKrYAm0QalTaTQWeVSdTZj1pWjIPp0ErndGenSZN7tGp3aZAp7QTAZKATs9UQE5nTU5pi4VmTMHgeml3EiZEB1kCtBbp55ylzfig9+0Lu/bssWouFfyoRNpigSiVlk2f7BGr2mKSVyahXeXM5V02PAe7q3jBOeRiGJKCzZ+TqQvnzp4NX/7yl/OiwtSQ/NznPhd+6Zd+KYxPToahoRHT6AAVGB4MDgaBlMrv+U/m6+gkBdGMPB+mh39HgQ0UYb7z9juM+WKKpKg06Q7lYikvC4aGcG485s2hwanMFCAHQ2E8YkqdvhgDuxblJWM0oLSlTp+d3l/LjElFFJkuBR4KIBBYKTdO9SZzjS2rBpNqXgKqTrNlCngpmKXMPAVaMfjcN5cUMU7NZoxJFXEYJ2th5cbKsbOASrERkLFMi+VUCSJAq9VoAlUKgyq4WPk4yyWM5dsAT8BPJmX2iXLYVAQArTENSpEpOE1rSDVrzU/r3Al26bp3fqb5pHsy1dx4X+ZWmcYFlAJHOttTkEAWAL4j4QE6d+47AXZqitQ9WQesJOx9Vf0xPyrWAwW5sI4CunzjXsUM5l02NAe7q3jBc7Brx+K3mC6NcbRaJon/0z/9kwEdYMK1t99+uwHPl770JQMdQuPx20iqVS1FDrNywiSJi7kgTePL45rt18Qq9DABGCGH/Md//MeNAT/52ONWkYVxyP8hQLG6kKdPh+MnT5mJVDloitiUv0dj4P3UzCTJ3eobXgTslk1SKyMyFZTSKhSDyn6mQCVmiEkvNWuJAVqgRJZj1mwvB+l0mttkplrTlNlYNmKmGox+T19XA0OtP/QSk04DhTAvy5fFmGVOVL3MRqNuawloCeRVWUaBKspBlBYlgYi1efmlF/KOBzwX/x45k4AfwJcKEPKHpYEcqZkynb/opWtToEuPo4SFVABIgZP3lb8nrVxl5GxvmbIVzZjpntN9Bdyp0CVws6SbYjEAmGnwD3SQ6Zjzpo4VGzdtolhqPvxGvRZ6qtXL4y7eoujy6NfxbQe7dSXn+t6Mg2fScStW2Mc/x8/83JyF5wNs0pgAJQ76b/3Wby0XGm40TRMADM3clXUfQBvDxKWuAwI6GKGqzPO6VKvb90nOpeMAB/3RRx8NRx9/Ig924b6MEeYCeKBJcn+CYlrt2NFAjEY+HjGfVMtKGaeoWM+6CGh8q0VjRrBerrmYahaE/rcsBy6aIsWQpQmkQRapZhTVJCJOm3m1mBSMUobb+bvuw2sspL380wmKKSOW0JFqhjBZC0hpRbMztBRTN/Boxv2hUmw8aaUfLEZzWkRvpnFI4FBNTpXfArxUc1MVXmqLUdtTeTPz95bLee9BVW1hr6gLuyIqGYv2V2oqTAUG5eWtpmFxXadmrPmlmrXWVnSTxmvnYjH2MtSPBAO+zxw7Uy9SK4A9v1ZfEaCje0lAYPwIAACeevNh5sd/XchyTy+LIzjYXRb5Or/sYLeu5Fznm2WKAeCGz2xyYsIOF/6vb33rW5aThjkKkKI+4O///u/bZ0Qy8h7JzxxMDm7a54y/1WoH5qlGmvj05Mvg81tuujl87MMfscNMVOfDDz9s94KxwSjiM2bC+YlxM3+h5eGvgymYyRNTpHqLZe1XUqDjHjKx8h0YO5/zXRvf4OAKrbBIkExWLSNNHSCRW6aqlLHX67Hcl7SV1CzM/VVTUn4ufQ4jBKyJZBRIpn41rbIYspikNEox4xJJ5FkOYzpvAWQKjNI2eS8P9ijFfLGUhvqOtNBUMxeY5u8R4ZOlbaTP1+eso2kv1Wpu6lStToSc/r5qrtVofWIOHykNi3k7JegFs4fJq24n9wQopb2nYM16pO1/tJbQwAoKZADPfuR7Mp+nPlUJgilteE90tDXBIkIHhKyZLq9poAv3TTVSac8CNQJctLYyyWp/Mj+5AiRgITjg50Pw3Hbt9nDkyJHQNzAQ+rJI2rW4g9KHbF9k4Gw+eQe7dWWoDnbrSs71vRn96PAJcBhMUyDxem4u/O3f/q35wpDGYSgUeSafDr8ZAER+EO+TJM1hVW4YBzX1R6h/GpI5Uji5bkj3d911V7jrjjvNB/f4449bCgH34TMYgnUDn5mxCNDFpbodejEVAQYRn1QKuRjYiWGljUeVE2U+KgAzA7d4n9iENdVeomYT/VRcwzilXQD2KQCkHQEEdtJWuE/qx6zVFswnSYCPNB2uVZFlxgfNRE/GxGfcV9pWIatCk46Ne2g9pHUJfDq1FIJjBFKiYwpaPEtgmJoClwGyFYpZbdBUMxXjlsYlbU1RlgrJHx6KRaYRqFRuy/ypWVqKingr6hZgIooR4UhFmpk73xFt0jXid/YUAMc9+T4WC/6mIDjmUgGg6oJKGBCNU3BLNUiu4/xorOmr9geCWaevMKVzk+CWRixkLuGCNdIelWYu4UQ0hmacQei4fccOm4sa0uKKANAkfEJX+flwVdg5x1rhYLe+zDQKfZcsPlzyhRplezVnxrpPoXtviBlGpssmASXFopkR+a/ACoDuB4/9MPzxH/9x3vZFTJlyVWIA0lCs5uLmzRaZCXODicAUYCwUZZY5FEZ24ey5vAQV+2RyJnYMx1QJ2JlZKcRniKFznZgBYPe64tJJ37hUOxFIyX9nye+kWGR+kOiTisxfmpH642FuFNOT9G/+q2JxRa1JAYUxoywSlOtlao3PjMxmqdEwptto1leYDlMfF2OCfoC/chC5l+Vd1dAcszzGTOMQuIs5Chg7NTdpY7kZr7Rc5SMFP4SfTs1GR86uW+Vsp5qihIY0UlGaS1+lHAYH+gzsACSVfZM/VwIAc5CpEzooQpJxoOUR3ITGx/egHa98FvsNLuSmdZg/e47GwghxH/zgB+0zrY1y2aSlK9FftMq14Y50gtTkqd+lbatpbqoR5hp8K0ZXpmAqkIRGjEsAqj1v5yHzEWo8CArMB5MvJk6aD/Pal1XBaWfCW9qxISDcsu/fNMftXl64HjNzsFsPKl6Je2DC1KaP3N1KgREUwkGCWaB5YD767d/9HWOwMHCAiM9JHKfGI0yEvwE3mA+MvJGF2PMZQSc0R0Uih5FYV4FMcyOfi4OMD+7p55413x/fN7NSO/aWy5knjNWiKFuRyZr5bSUzTk1C0i5gDgr0UHShzFbFYizyLPBGs5M5jPfQqvgOWpg0QO7FNfzfZGbZQuit9IVSuRiaSyRaL4Ye6mb20RGhGBbrC+ZbK/YU7HNeq+VeK0dmZi66tjeaFuhTW1i0QtQIIZRys1ZCvVWrlLFQWwyT4xPWbqi51DBT8sx0TOCWmVQCh7aLOhSIaa5mDjWBICvALWYtgEMQSjU7gRfXGwPOzOCdMmengCtmrfHFNS4FzHi8ysypIt4IGQIuNDhp/EqHUH9BBAH5AZlzLG4d8/gUHco1gAHAR11XtEQsC/iJJQxIuNE4ZXpE4FIkqTrFs19k+uSeKfiLVqlJWvdKTZxaD3zlJmQ1m3ktTvzIBevlWApofgRRldjrVFUx4S9YrU75V1ljVebhjAH+JK1DN86enQN1W19N8XDAWzfu6mC3bqRc5xupSspizYCFgw3Q4ZPjYHGg77333vDbv/3b4fhrUdOyROxm06RIDtHgwLD5nugaLgmZ15HhYQM+osnsUNYiyMGkLKF6di42Ep2cML8gYMd9DdyytjVoQTA/5fvRrJTnkHxuBc5Mg6OCSdRKUkYtbVOajqIF5atRlJy0GEn1+Oy4lh+V8YpgGTU4mHDeFXxoKLQaJMwvhEatEZpUqmwVQq1Rs7+XWkv2uri0GKo91VDuLYd2ox1ahVaolCrG3KIptcdAjXQNax1UKQcL9S8WDNxm5+cMBAG9DcMjlrC/OL8QpmdnwtR07LGnICL5qVKzlxjvakw51cJM823HGqapgMHvarHUeQ/5nER/aUHpawqwArsIKoXQBrSLsaKNTJ0CKRi4VW3JCn3zeVrnVFGR7CPtrbQTO9+lMAG0QNvBpE5TYQCKpG40Ipl3tXdkQWD8UdOP5kVozPcwS6rqioKPVmi6WYpAuhdTbS/12fG+/HsILxJ6EHJIJrdzsNSwVysLViyYhQRhCJA00K1U7JzxX4Kh5sArTYqpNrSVGp34rPHN498DSBV97WC3bozVwW7dSLnON1LUuiXG1q225GOPPWZMh84FABVBKvjq9uzbaxIx2hxSo5kcJydDM4uGxPcm0wsaHoWaMaUQZWf5VZNTBpb8DmM6efyEpQ4MbRgx0EMDRFMxxpr1Iav29sYgg8zEBqPgJ43+K7YvrtmZqTGrlcn3YFYAg4JqBIYyDykaU34vmUuHhwdXVPa38PBKTzj52vFABwZJ2UqST313PAMNGYYks6qeNzcX2wnJZKYEZWlG0pS5hyqvSDvlmYNDo6bxKehCFUgEcPK5pQwQmuSaRRJcwpgQKPRjGnqWlJ32ExSQ2T07qjZq3AJL+T9TM5zAAbALDZK+V0a6Knnd5jc4mJceA/z42/IAs1QHNLbcFBuCmTupnoOFQMFIpDLwHfYlzJ/7y7wprUj7QePX+qfpKtCW+/NfwTOq4JLSTMCf+kf1ueaeAqAAT+uS5mPqPGi/yIQu4B8d2WBtttR+SwAtYY/9zvxxH1ihdHJPiRrG75sVo3ZT5vrxVQe79aPl+t4Jvgbjq9XDiy+/ZGCn6Mvde/caKPwP/9P/aCYggMrauPTGJqmYhjj0xZ6YI8Q1SMt7du4yiXl6asq0NQCS6y6cO2+/U9hZvicO6HxtMdaozPwgxiSzQA6YFeYoAjj4UdFoaZDGdFslM/GspdmJWcifA5NjXvLTSbPjb5hTvR4DQGSqUqug3t5K7vthXFxT7ikGmseOjY6YtCxGI4bMPaAnjBP6YGKCCYk5kzZBgI8YLIysU0tRvVCuga5oOdyX96dnZ0MolI1+AggYJmsFrVkjQEH+olTbkk9JmovoBNgZQ04iNKXZmVaWgaHRLRRicEoGmNxfmlJqQpb5N9Wi4rUhUIEkdm1Y1szT+8gELW1afQqV5yeNRmZFxsU6qKg2wSjQ5pVXXjGAu+GGG8zMyXvsV/kSGRvzY29Jg5dQBWCoiLhM9vIrshc6td3OuaR0F8jpFa1ewUQCNMafapUCQ9GFubMXBvsHzNyNdqcgHVkoVLGHV84hgPfZz342vP/977du6/jncx+ea3brxlcd7NaNlOt8o0yIP/nqsfDVv/uaMQMOzez8fPjoRz8a/rvf+Fdh48bNYdOmsdxPh8TMQeWwwcTGNm62kl3XXrPNGJ0Y7fiFC1kbmAiKefV4KrkvLYWlJbS0lpnkpLGZ76zVyv0oMDBMpJK6ATv4IgzCTEjNWE4pejJWN2PC/HieJHiFpEvDski1jFk3mw2jAYnSltu0ebNpBNE0GPPNZDKEEQ7094ZbbrzBzEHMj3uqEgj3oZwZzFApFP1UuG+0Qq1RDz2FkpkG24G6mzH4Rv8FCoxLjWVh2mjJ+PaIwsOc2TcwGObrMWJTviMFxhh92u1ABRxqcEp7puILIKOWRFabs0BEZTE06IOX9c1jXOqTZy2FGG/WYsj6/KHToYWjmV0k9YA5pdpdqtlaeqeZMZfb5WiHSzOUzxS6Q3OZO6Upk7rAGsk3yfwFgHyHe6slEXtTmq80TdpD4dtCqNF9BHx0xWDvqXxZagWQ/00goz2UArqEDAlU+kzCjQQNzJaMVQJYqnWnwMdYFLTDd03YyFIX0NSs4XC9bvNVeTbuBVhzlt773veGz3zmM+Gee+4JBYJf3Iy5zgzVozHXnaDpDdMiwKs9iA0t8535RCpVCx7hAA8MDobpiQvhicceD/fd//Wwa9eecOLkyfCpT38mphn88IfhU5/6dHjqqSfDSy++aAx/eHAoDAz2hY0bRsPopo1heGQ01JeaYTbTJjBtwlSmZ2Iuk0LtdcA1xli9auXoU5ONJF/GruLSAF+1pxxBIpPCMZ+mpiH0DDEX+VoUnGKg2o7AYlJ0G39IKVR7K2Fxji7gNWPcY2Mxws+CRJYWjRFWe0qxy3mzYVIynwP4aG4wpOsOHbb3YZyAO2OC4ZBSkc85NENo4v9qBUIzrI9ZDyASReuUKRKAo7/F4Az4zp4Lp8+dDVPjE6YVbxjdaF3cea46i1vniUY7bBgbDfQ7wx8LowUQz549b81hAbmlZt00cyq4tPAlMr48BAJNBwZMvzRCIuiKjg+rYKCIiCEBI9VcBFLLpsp4Xad5M98PRLpkP6k/T3NXQEwnffSc0eGhsP3aa2yN+D5zZK7S9BSpyGcSuCRAsL74DPGPsRaKCkUL5z81KqUBLzdSioNVkWazEhSiwJL+aHyyYphJmKo5mVnYri/GcmLa6510kO9UJkl7bhJ1y9/S+vDp4sMdP3/BtFB19+CZzKW+uGiBZvz/whe+EA4ePhwBli4cmZ+We8ssy33hFwLk9NnMTWcK4Sude3oWuZ/OWirEdNb1fCMedjEGerUppa7ZXUG4s64Fea/v1z+IfBuZdiwog2rqRDOWSmFxcS48/ugPwtGnngi1esOCRX7s/R8Ojz3xePh3X/wDy9tRJ4Mtm2nquSWMDAxaIvTiAlX762GhthTqWdFgmLyKHXM/hdwbUyxm2zJrMaBDUUwA743ALg3hF9ilknW850qw49mS1I3RADNZWx46ebfRLlqtMNBbNXPPNVtj+PbU5LiZuQiPp/B0Y6lukW2HDuyz66cmxm3eW7ddaz7M7Vup/h8rZjAmzIjkKfJd0yKsAfZyTUkxO3rHEpAi06yYmSR37sW8+ZtGtgqeQVqnd+BLL79iTEuMSYWcz0/EQCBFmfaUY3Ub0ctMcxPj4bVTp0y7lmYkfxHj4T11b093lpgvr2joWsuUcacCRyfYrfibeMzEDJ36uQQYq4FIZLDtMNhbDWMbY4CG/GsyMfI91pQ58TmMXjmLfB+wK7baFvwDPdSeSmZhaEAjVusGMbTcmsi6RBSIiOyJgUSZVWE1PyhzkGWCzxVAJPAg+ESAmgJCau5MBQhplFonQI2xc/Y0Bxsf3RKyiE324o7t2+3ZmMEJOvvlX/7lMDw6Gh+ZHU0JFjovnWPoBC7GgDDVeR285Y1+yOtFc7b81ze6+CKfO9hdBvHeaV9da6Okm8A2ZbliU0MDGxwast+fe+7p8PC3HwwnT50wDYFO1Xfc/r7wa//yvw2nTp+16gwwT6RjzEU06xw/C/NYDO1WI8wv1AzslpoxeEL5T8aIMHtlFU3WC+yYR+qvk0/lYpqdmLuYKGPje3wnStlkXyyZhkZi7tYtm0yD27xpLF5Tr5nWsGvnDmOYzaXYTYF7wDiu3bnbtDxJsfWFRQMVOqUT+ae8OoFuKqVbdGmxZJqZxiSTn4FNKZprxaDpFC8fnkqzEcSDBonJFK2aAAwq3UxMz9j7CsihI7vMedyTdcX/ulCrGTBzrQpoSziC3gr5lzlN/jcBVjvr2C1BRaY+rY00jLXOVbmn93WpDWK6AkyBSQoG8fkhVEvFMLIh5uhJw5A/TyBB3ib+Umgj7YW1JLKR1AmZj1lvxmuWienpMJdpidAaenGPkdENMUI4K/JMlDH3TLU2BY8wDgk/ul6aEq+21ll0c7o/03lL0NFZkj9S5nHGybrzX8FR9n1MnJmGC+ADdpxPLACM71d+5VfCRz/xiWjKpIVQ9iONYg1tgQAAIABJREFUjj+Nb1Qi31DglABU11vUqNIasje5p/Yx1yuP1+5Tj/Ri3wpkHewuEXXe7UnllwJ2Zq7ImkwuzM9baSH61H3t774Sjr/0Slhq1KzG5E986pPh//w//m/rU4dlh0RdQrY53PinJiYuhFdeeNHMYMVC27TBViiGRiuaiFQHkA1eKMYmpbx3OWCncHSZawR2HH5J8pcKdqZhZUnSkXnjO6zlvhpMltdu224BOJMTF+z+27ZsNvDYvGmjgeDczJRdryhJwE4aEMETRCdiRvrhD39oIKLmtaapJYnx0GaJQz/Qb9GU05Mz4fz4uTAzNWs5faRUEK2Iz3SwrzeMjm4MGzeOhoEBBJVWqC3Uw/xiLNWm6iMwfMLMSdp/+dhxqxTCf8YzORUjYaV5sy4EsMDoekmnIFhocTFcOHcunB8fD0u1mlkMxs+ftyozfN5DIAQ+UKRycg+XlmLqR2nZjCegEthp/XPmmHRf4D3yNMl1FFCJ6ev6VMtIQS9qg20LENq0eczWgz0CuLO2qssJfdSVA82O+7EmBKlQgLm3UrU9UaXkXZbHxvykpRHZqbxQnr9x8ybT+BGAWG/ukfrp+F6q4XHvdA6dwpalGWQ1VQXOqaar6Etpf8xNuYbyzVkqz0LMV1W+JRYcCSRmWp+ctH2NYMa6c7Z/9dd+zawYaKmMQVYE7VMJODpnWhPNj+9IiEZTS03VnZ0ZaplPOwU+GteaMHqJvH61y1yzuwzivdO++kZgJ0kS27odJqLOWq3w/PPPh3/4x78L7XojLNbmww033hxeePml8O+/+P+E4Q0j4cL4pPmg+A7M/fChAxaocv70mXD+/NlQry2Emdn5MD07b2Cnnm0KNgEs00P/o5oxFVjCoV9Ns+vJzCidjJB8OUnIucnUmrDGIBNJ4oD21q2b89qI27ZeEzBv8jwSj3fvuNYk/cWF2FF7ZGggL4LN/TeMbTJmzWeKhPv+979v4e+MPU0lkGlQ/hsqqIxPz4SJqclw9vS5cO7C2TA/S/L6UpYs3w6VSm8YGuwPG8c2h63XbA5bNl9jmsxgHyH5RRM8eLZJy9WqFdMmEKHQUzZTNVI2Pf5efuVY3tBWoKeIWsAWLQdNjwg/mN/M1HSYnJ4yUx95XXSI5zokecx8NHXltbYUfTbS7CTRi9EKxFYKJJG52pplATrpPVINTkCh9U19SKYpLMyH0bHoY+NHYA5NoD9zlBYFY5WJk1crTD0wGJPXs+R9zHIIALlZmWT/LOUA4YW9YJG4WbFq+W5V5FrmZO0vzVMgKIFLlgX8dumcpAHqegGOAqsYi1ol6VXaX6qhEsile3GOT544YW4JAB+BAAD/bz7/+fC5z3/eNCzVkIWGPIO9pJ9UANE6LX/YNmGKwDVorTMKPdCGEcBMKMhyV20d5acsRK3awe4SUcc1u9UJJYlHUV4wLTvApVI4dfKk1aN86snHjXnt3bfbmM7/+r//b2GgfyScPX8uzM4tGNgpGhGw27t3d5geJwn8dLBq9TNzYWJqJjTb8YCI0ZhZpxkTZnNm9yP67FKw4xmpGTNGp0WfwVpgJybcyWSi878dhpPajDCD06deM+D45Cc/GTZsGLYkdou0DG07tD3FmGysPmw1KqLQeLa/3xgIYzx69GheyFhmVDPnVGKahiLkpucXwrPPvRDmFmKTVEswz9q7mGZE+6B225iGlS3LGC+MSG1wxjZgZu7L/XZE2t38nveYYM9am8/W/FvRtwTwYdYDjMWkYFCKosUsxg9MirXnB6aqiiUKOpLGUSyVrfpK54/Mblr/dH3S3wluSk27+kxajvxEWmOBqF6btcXQU46m3rQmq8CGtZPWx9glGDB+Ra5CW66x5PW+/nydePbI0HAeBcq+UGoItEtzNtWAVikmvPKe5Y9maQ0SfBi7TJ9Ku0mBRYKd5sD6pKkEjEHRtQI0vp8KFggj5qPP/Ik0g5Wp14LTBgbMAvDf/+t/HYZGhm3v6XrlIKZrKhOproGWzP+Zp542vyg5swgDSrhXmgzgik8bCxHasM5D7tdDq7xEXr/aZa7ZXQbx3mlf1UZZc9GzC4jApODz1Ph4QPOA4WGWRLI9dPhA+Lf/17+zAJW5WcxX7XD6zDmrPgFDYAMfOXwwHDp0IMxPz4QLF86FhfnZcPbchbBYbxjYyWenA42PSBKnHbgfEex4PgeMeynHSdLl6mAXE5R1TQp2kTHEIs+SzKnNWCmXrHQUuVgc4J/92Z8NO7dvs79pLlupxK4OFv5ejCWp8ki1UiwnxufQgAOP6fDU6dMm7Y6MjOZ+NwWIqD/guYnxcH58wrQj5sa4FH1qcysUzezE7/Z35viXJkBwz/ZrtoRdu3bkdRTR7N5z663mRzVzFEEzCwtmplYiNuuh/Kuzp8/YmMWsAD2ADR+etCJVMlHOHtfA4ND80AIVNCFTbWq2k1kzBSudMQoSdHatSP11Arz0TOo9MfaexOclzZnrZfaWj07rxTgUoGTCRdYmR3umv9prwAdjNvDL8icRNCypvS82qeWHajPHjr0SFuvRj6v0E0AOsIPhY0LkelU3ER0UiCTgSzU59pOKWisvFHBR4QCeo3NmAR5ZlZfOtIQ0infDcAQ0gSwpMnz+L7/whXDX3Xdbvq390MGjtlwvF/OjCV5Zn0sqsGAWxh+Nn5gzogR7uQjkYkj7HEJLTKa4BDADQw/TkKvRJ9gtPx6NeQVX8lLADqewbfxiMTxz9KiVBItRdq1wz93vC1/56t+Ev/+H+0LvQH84f27SajIiscs0A3Pbt3d32LdvT6jNzZtPqdVcMkCUGZNDKanfDnIrMsGc2a0D2HGopNnJP/F6zW4l2MEUNQbmq9BvK0M12G8J4UidaGMwpc9//vNmriXE33wV2bjFnArtmO/Ftea8L5YN7HTAv/e975kgcfzECQMUNKq88sfIsJUNm5ieCCeOnwxnzp0NzULRUgNgpvzwTMYGo7Tam6NjUaPs6TH6zs3OGqMABK+9dptFxd50/XUGtgAWlTIwv2LGNL9J5g9iPflJQ9+NSYaCgaG0PACaYB0AkOepEglCgDRPMW/GdOzE8VwzVZV9PYf174zg6zwKhVLV8gHlt5IZXJpK+rcAKRVkLMq1vWwWTcEyjUY0U1q1agBuPuiBgTA+NWnM1u6X3UNgCOhx/caxSH+EQtaRZ3FfW/++3jA0Mmh0Ya05J6oSJGDBT4ZmzlniOzI1CuQEPtLmVPZNZkuZBrm/fHPQNRXouJf2JK/mPsj2E9cyV3ys/K68Uq5Bc//MZz8bfv7nf97ADD5RrlQsNQnBOLcKtNv2bKKLn332WYswRhiSuVPpRdBLbgIFx+gao10WMINVguA3NEsqMnXTj4PdFV5Nbf48f8wyhdsxvWBhIfT29YX6woIxrgcffNA0Dzb97t07w6svvxL+8b6/N7Pl3OJCWFxohHMXzof+gSE7JEi5MLq+3krYvHljOLh3X5iengxzs9OWXwfYzS0s5nUkOewWsRdi8rg0K5Whoqu3HNnG0FSxI6ORrhfzYwzMi0MjZivpOBZsjloXP/H9CP8KDCAAJWWcAOaWrZtMGt21Y2fYs3tneO7pp6zWJx3SOYBW/NeKW0dflKRsGMlgfwQ5+YEW601z/MsP8t2HHjHGQH6djXupacwSmpD3Rj4bgSgEdswvLFiXB0y+iuYk4s8k6WIx7N+/354NMyGfUEEIXMO6kCYxumEwbNk4ZtehRTC2D33oQ6FYqSYmzEjp1X6MKaqBL5pjqxUmsrQJwFMRnYAf/zHVKgikbT7L0VxbgKbQDgZtfs6sH2EaYSrhw/xALFuxYoUEoll5OYBIARnaD/o8/Zv3iBKWtqdXmVCZr85GukekCdn1peKKWqv5vTIpEnCzdc+0NPJMYep5AE59wc6Jopal4TN/mfR4HoID+5e9glmPvaEu9qwlv0Nr+X7V5cJyOwlmImE8y9NLfWgKSNH8FACTF5jONDZL1NDvWYQve+WmW24J/8u/+Te2NfK6mRQLyMzfCFdobwiDvDJOmbDZ07IWpAKIAlxkntbfWjvmDtCi7b3ntltN0+N39jlzk+YsN4iAXfsXOgjgrzBrfdO3d7B70yS79C+w8Bw8fmQ25AAgsetnanIyDPT1hS996UvGqPjBBHHnnbeHL/35X4TZuWkLNqFBKmZM/AiYIWGe6mdHHUjA7siBg2FmZirMz81YNOYMIJmAHT4f24yFUp5Qbs74DITeLNhZhGMp3ms1sCuVVuZpqUWPwI40CZiRFYBuN+yQwYRgOjdef104f+5M2DA0bJImJhZoZz3IWlGDk0YnE2N/b2U5daHRDrWM/hxIQO4f77vfhAr+L1HipV20PDry0aCnmYXJxSsWzed56uwZqz+posSALgzl/ffemzeENYBYahgzZNykSABuZ8+cCps2joT3v+9uA1fm9dM//dPh0HXXhZDlfy3vpNXBboXDJCsTZt8BgJpNM1eyppqTtWXK/k9mYe9puTIBDEDHmuEbVE6YgETMOoIdSc0xSEM/Ct4QzQVeK0AqE3CwMHSCXSpM6fdOkMyvIUAkKSyeX58NB1MyP1aiqz+aMNkjRHGiFZJ7KhOktEIVsrZyeFlpOfYU+0ORoOxD5gd9NC/uk9Y4lWsgTfuQICewTYNbUoEBsJNWbACYBBEJEJnHkeuvD7/5m79pYJ370dptC2BjbJgslbIiH6VAl/vb95L80bXWQmAozRt6GqgVC2aloG4nZk7OrSo5Ke1Be4rzz7zlN0z9jJfOMa/slQ52V5a+8e50A8AslVVygFHBZNDq5rNuBuZnGZ+wzUvE3pe+9Ofmnxkc6re8OsBudmYx9A30mz+O8GR8F1zTUyqYee+Gw0fC4uK8+ewWa0thdn7RwE4BKgI7NDtJapcDduo3thrYwUw6wa5TsyOykeuIOOUHrYgIxhtvvNGCESbOnQ3vu/suO2wcVJnruJYDmpqMOGhp6kNkxrGocLnSa9+97777jFFYsn29bhocYADuoQVZrl5oB/Lxzpw/F87TzHZ4IGwcHctNjPhTGA/m0OGBwbxcFSCIhgHgRbPjqXBg/97w8Y982Dq8wyh+9Vd/NVDXNBR5ZnOZgV1Es1upGWeBDkkrGKR85iaGzX7ApIXANDc/Y9qeovEkmctsCA1lIuV7Sk+xYJ1Kb6g1W3mumUAtNdFJipemn/srMwa7VFvulK41W4vhdoIm16NV8qPv6KhKVJRv0AKHEisCUZuV3nKoVKNJ2xLPB2IjWq4VoCtFRfeFLgg0mPL47DsPfNs0JoCDZ2FCVsNXtEOZBZXfKDOo/HEyS+dm9kw7FthJWwbspGkpRxPQwIRPzh3jgdZYfdi/dD5hTbm/Ils1L4Evz6SYdAp2Of2y/SP/rdZUgoxAW2uCZkeMAGb4rddcY7chktgEiCzQxt5MBTJ+l3vkreCxl/AMB7tLINLlXGIMwIqHxCOKzd02NmapZtMYId0LOJQUZMZsALP5ylf+xqSp104eD68eO2F1KBtLwXx2586PW5gyUhfMjBB98rxuvv4Gy00jGpMKKtLs0pBo81e0C+sCdtFUGYvldmp20ZwUfVH6kWYXD3Zk3ABdlIRjkAY5VkRevvjCc+G9t9wSbrrhRmM8ALWYh0ywkh7TSL/UTNbfP2DjIo8N5k8/wGeefy40liITp7wWfhBLIdgwYuaaxlLUmJCal1o1M1eiKVhh7WIx/ORP/qQ1z8VsOJKZzQB9PsevoqTmarkn3Hj9kbBlyya7F0WODx48GG685ZZL1uzUqb6DiLm2YQytsyJGux2Le1+4YAUJAGG1aZKpU+bOtGwX44ZWMFHLX5ucDKGnGlMZMqaZ+u6kqWhsYuhcI8ZNKGiqFQq4pEmkPsqUEYv51rNmuqk2aPdIaq1Km5A/jDnwY93rQ8EAL23/lFZp0e/S9uSTZQ8CenQtYM8g2CAMWLH0LNhF/sXUpKtx6j1pPwIggQhJ5Zq7jT+rvaooYvkQ2fc0sUWAYk9SDIGxRFyJEcjKWeQ+qdBhvCZtB5VsotT0KA1TASwau4BcWjf3h+dgZWEfq/jFckRxfAD8zUDcujZcDudc/+862K0/TfM75rXpcrNOLN+EmQxu/+1vfjM8+eSTVhKJA4HZgde//uu/DrfccpMd0ge+/U0zYxJdVghly/tCM2OTAwocQsBudHTEwI6aieTZAXby2Qns5FBfL7CTf0Q+Cx045hgjNStmKqRocQSh6PsR0JlvrRmjJSuVHjPLHjy43xgKms9nfuKfhYG+qmkcaGJ5Hc5aLfefWFh7bzSn6qCKqfJ8GMJDD3/PmBY+umj6WbCCzdSoJG9rYGAwVLOu2Au1ugHjuXNnws4d2yylY3F+3pjNxz/+cWOCX/va12ydqHWIwIGGDUgATvh8ZPbcv3d3GB8/b8wfJoGplCLeFEYDZJd/1jBjZhekAC5tho9YV+YP/cTkZUYyICyGMDM9bSZWxs8rwMd/AaLy+uSXVCQsCcavvnba8vfQYlgT+WkEEopwTJl8OlbKv3Uy4BTUBJjpnKTFmdaRMWutZw6smVk1HbOYswIyypWYbxhaUbtU4Iq6Xii1gedxznhfmhkgA8DcctPNZupEm6KDOlod5w1hAHooajE1SfIsAb/MoYpWtrNvyfGx7iZjtoCcvr5ois388Ahd8j1rLymdgHvAJ7ingk40brkHRM/FLDhrLc1bkbqio5nkE22a7/EcxmIWmKwIBab62267LezctSt2ZiHoJlsruW2iZvnGpcmuIPt93a0d7K4gtVWuJ5eeMv/dqy+9ZLl0AB3Mk+tgRGzW73znO3aQ9u/fa4z6Bz98NJR6KmFqdiYs1dthZm429PYNGKND6zCNo9C2vLObrrveojgbSzUzY07NzOVmTNn2U81O5pcf1WensHtJrinYGQiVY+kmq8y/IkAlph+g1UU/3ZxpVXv2xBZEANIn/9lPhN3btoXawoIdMvlBVJLLctuy4rjlap/dLwW7aL7pMcbwZ3/+pfD000+HkdGNMWdtcioKFs1YFqq3fyCmL2Q5iawFJtYjh6lQUw2z09O2Nr/+678e/uzP/sy+w3/6APIchbDT7UD5Sr19FSsITd6jIv0+8YlPGGAu1Fc2vl0rQIWtmSY8S2MSoEhDSrewTFFG7yw6NTWfS2tljgS5oAHyahVo5uZy0zDmqerAsCWty0QqoUPRiNIwZL7sBD2BncYrRiptT9pEeh99xr3KWZ3UTrBLc790T/IJZZ5kr6DR1WbnLR2F58jcF1NionlPP4rIlZbEegJ2mzdusjPGmUGjgg4INZgR+Z3nKUJTPsxUCxYAc1atJmYGdsrRVKmz0ZERA720fZH2tpnhs6LP6hDP9zj37GHRfjUzPtVmRHsBkoBf85egmvpNuYbP2bfKMVWupD7jbyKL8aVvyOp45p0aMjNnWursCrLZS761g90lk+pHuLAdTEOR5MTGwgfw6COPmKaB3w2JDc0OZqw6ephRqBzCBj7x2jGrczlBxYxay/rGobWxGdHsrBZkqRBoYIrPDrAjMIAAFTS72fkFA0aeo2gtaXYKmvlRwU4mJDnFVwM7o1oCdqlmRyk0Dg0mTPwSzJlDPDg0EH7yk58KC1NTgcTkIhVHAMcsh0lMMjdJ9UTtRgdb2kG1t8/e+6M/+mPTbPoHhw08JqdnDGTRkKFJudobIzhbUZJFSBge7A8jw32h3YyRdh/72MfMd/cnf/In1iqIuWLmQspHI6W2I6+WXF8smkYYA0gm7T0Y0+c+97lw/U03RdfGikr8F9fsVtt5eUGCet3oIo1spX+rFd2kWUCLGKPuh4YnM6fMl2pXNLswH1qUC+sp5aYy9jF7FM0XkLSK/VnemcyXPD/3UWXdFzrBbDWw7tQAzRSmBrRZlwkAzdY5mwBdKUx4QxvJ/EMaB/mZxWbb1k+M3nx71ViwWwnsul7Mn3VF8FIFF8zP1mUjS+6HXghjCAicPfmrBWQmNGVVgDQ2ASLP4Pn4FLlOCfPk2ZmfNKssw/T4LnuGuaFpCvQs/60cU2q4lwSB3HScaZbGcwiGk1Upi6qVcMD3uE8KgmkwjwLPAGDeF7gzZubK3PGxQ59bb701bKPbun7ku3Mz5o8AGu+0r+SiZyx9Zb6rQgjff/iR8PWvf902DuYuGAdM5uHvPmRh9RwwJEh8A5i90HJOnz1jJpSlZtuYPhvt+ImT5tuC6aIVIQEPDw6EI4cOWOURzD8chuk5Emoj2FEJpBPslIPWCXbLrDdrFirmkgCKJFmFY3MgOsFutdSDFOxKPQXTKEi8PnzwkNUBZYwf+tAHw9iG0dCYn7Pgnmpf7IqOlCnpGxrK9FTI8tRSrcAkU4JcJibCf/pP/6/RjURptCi0lWqlz8LrAaReQDFjUnRLiAd5Q6iaKSzYtb/zu/9z+N3f/j0LAJqdpXHtmNXEJPq1r9pvrXgunBu3pH4CXwC7f/5ffTpMTU2ECxcmwoc+9IFw/fU3hv2HDoVabTGaH3PAWyP1IDMpdWpQMY2F/L92eOqZo+GlF162fnZolewLXtFOrJ+dNRnk+lWeQSuhejQR05Jo8sJ4OHHqZDhz8pSlXbz4yqvhwsREOH9+3PI3q9W+MDQ0EPr7Yzm0Y8cwCc8YPawFU4E+eqRqxGa+BP6IGafCiMButdSD9Ho0BYF3DuJJcA5Fus06kZW24hqlUlg/Rtr7UKMzacmUCgMqhLDS9Bsr7gwPDhotzU916HCgyDRl2Rg7e+qZZ56x85v67PhMxaoRLhUAojHxHPYs5c9iiH9WsqsaC27L1Mr3LO+uv2rzA/QQAhkXPwBQrsHT0geTbzZH+eO4h8bAfSVMSDAVOMv8mIK0tD+uFY/Q2VZgmwRO5kvwCsLg4SMI2+GqbT7rmt1FgPQNk8IzTQCmTaBAHmGXSdOYkWA0Lz33XLjv618PF87HABSkNIoRa1MBamw+mDmaHxubSKyNm7aEF1+O5aOkeVgeVbNtGx6GaubPYjGMbRgxsEPLI/8IyXx+jjY/MRqTztn4+8wE14y9xQA5k/QypiRGY62G3qC9D+ORfV7MKzVPcdh6KjGR1cxtNFtQh+1m7B2G+ZWDvGPH9jA2OmoVL3DIW4WLvt6wNL8YmVlWhSJ1nsM4oJtMV6lmwTzQAgaHhsO3v/tg+O53Hw6zM5SjojvEnGnKBnBZd29JtPaaNYI15txohmq1HG699b2WCvLooz8Izz77tIEZSfzHj79mzL6+uBRK5WIY6BsM/QO9ob9v0BhVT7FgFXBqi0vh8JGDYXJiOvyr3/gNKwkHyEI/pGP+i+FKEjf6lKIGSG4dNFEwyvlz58LRo0+EMyfPhMWlxXD8leOmQaJxKU/qwMH9JnHn3a9rjLFqgVLNRiuvuoFgJP+KCUr0nZuftzxDtDzyOk+cOBlOn6Zzw7SBN6/Mm356mHl7e/sN5Oqku8xMhYmJqTA1MxMqvX0W+aqoTVuXzLfDnpDmo30jUNeaVsvLkZPam+qXqLOj4yu66VXPIgcyfa4iJWWCZBwybQoQpAGiyVuJsZEN4Z4fe7+dK4QxpSA8/cxRW8cofIRQW4g9ImN4frRGQBMFqijfkoLmPHPDhrEc4AAymbspg2eRlj3kksazKFeInbnMZG9aNOeU69uxKIPOpWltNN/NCJSeUf2enp2U9tL2OA3ptdJYOReKBDX/eqtl/Aih4JM/+amwa8/esIC7pX8wr/dr65LVGpV2+kalyNZbMXSwuwywYzPFqKNWTBDvjZ21o50qLuVf/fmfWbQl0g/2bZzdmDBlguBAyDQAkCk5dO++/aY5vJQVCe4EOw4GDBew6ykEK0B83YFDVouQozc/T44dvgIq4NeN+SCJInGvBXYqUJsfjGy3SSrXgdDnFwM7msRVytVYdT8zP+UMqRVNuyQdYzI6dDD6HsvFQrj99tvzZNj2UjRBCexSZpSCXepUlzkKsKtUe8M3v/1A+N73vh/m5+hll3W2rtOBO3bzNknUGEUE4PisGFHY1zdggIQWrnYtMDIkfqRmDrhKiSnAQHUH+/t7rXYn91JpJtYMjV0RffK5RX/lHvtsy9at+R6i6LVJ6hkzJZkeIenF5561sXI/cvhkAh8ZjoV90UYQqoY3DGVRoIdjlChNaa0mZyy43VNWo9wYOGRaYJbsDRDxHdXeRJvB4pBHa2YpDWpnkwKWmeN6+8LZ8QlLf2Ffq/CATOfRp7ocVKQ1Tn1pBDZ1MmQBl65Pwa3zd2k5a4GdonoZRxrNKB/fSH9sHYSWT8cK1tYKM9TjvnziycesnmmextOMVWmUc4ZQBNjJj8dc0Lq3bd1u7wGkNmZKs9G8OATjC5g1Bwb6Q7NRD+Vyyc7QssbKfo10IUdUP/xNDzquM9qg0Jtmq+2kILHl187zLDpJ+KMRsEzSAjoDwqXl6ku2rrXoVmE/YvL9yEc+Eu790AejNSEzaSJUwXsE/JyB/oHVK7SoB6iD3UXA6S3/qIU0Sxkf2uYUSQyy6h7RRzYb/sMf/EHo7a2auZEDgOkD5sChUWRbZKp9tqnYADJj7tq9J4yNbQovv3rc/AO22VrRVg5YcSgOHNgXNbvQtnwwwI6xlM2EsRDmF/Hn1K0+IJqd9dVqLFm5MGuG2aHZrTfY9Vb7TJoT2Akki1l3bsqBYW7bu2eX1fO74chhY/owAPN9ZQEarKsYWSq5KkhlLbAr9ZTDP3z9vvDEE0dDvcYBjQEfyjME8OyA8y/TcIhmlQbabLbzlkFo16yToi8RWsSIpQmo1JXVbRzoC6PDI7YPMF3BJAlGYl7SJtg7adoEvwOsaGRmEirEPDN+EKZYewQn+vjBLB966CEzcaNdMJabb7rRwE4tboo95F9uCjff/B4LtCj10KcsmnJri3XrAm8ML9PiBXZ6pgDMNIhWyzQWVRNhPuxLtSpSKS72FfToHxwKfQND1qFb2hC+RdW2AKmXAAAgAElEQVRq5BkCvpTpGtPOqpFQGzMdg9ZlNQDUmFPAE6CKifOaana6T+f7MilWCiVbM3xmpAGxN61STrZHCFRhH8xMTebRsNw/5nDSm7ESNSAayWZBMtxvy5bo8+U8xvWPHTjYGzwbawfFFLDSoDljxpeFhFd2BWNXBG5Mo2nHqjfZmbEOGPTNS5jiatqd3kvXQMDaKsRzoSAWAR5gx+8KWFqYi0W8GTt79Oabbw4/83M/a/uuqDw8+fGI8GxGv2O+z9Zg3A52bzmiXeSBWQCKmJKY56MPPxz+y3/5y3Dt9u1h8+YYlg5T0obiMKhjARtERXxhFEiKANi27deGa67ZHl45Fp3hnWDHIaH4M9cWWk1LPgfsqiTTlkphbm7eTEgCO2l2bxXYmaSXtaQR2EVAaVh5LUB5y6bNYdu2reZzJOCBaiMKp6YUEqAtiVdaEPSyaLuskn7KsCTJm/8ha7769/f9Y3j66agJ1RYjkFGLEm1D2l07M9+pELUYJr4pBBN+GBfMCKbH4VdDVTExBeuwlrF2ZsXAbmRkKE885x4K6gAYcxNv5mtSKD/aBEyRtkEEMUnLYg7sDzTgBx54wIDPgCUzge3ds3tFRN/gcEyk3r17r3Vy37R5Ww52GcrFl2z+wH5uas4KUmt+neZBxgINCXJBEABw2edm+jx3zvyidcylpHZg1h3oNdvyxNS4+TanZ6es71+jtRSalvfYDGaTKCKK8BpzQeVP1rik3aeaJHNIx5ee2FzTz/yfKdgxN2lCCtuX4ESOHuZBFY0G8O6+++4YtbsUy+OxBxDSZgkey8pp8TwJNAo6qZZ7A64OfL+srZq0LizEdj1cBz35m6pCaIRodDyHHE/Ajn2l/5gxZWo0MMqsEmiAuYbaaMaWTxcBO52tFPBSTQ6wywGOmrrNZgS+Wqzlqe7x1lU+Mwezh9mPe/btDZ/97E+Fu++5x6xfFK1WK6HZuSgAOthdTWC21lg6uhU064uhVKmE2vx8+PKXv2zS3m23vccKA3/jG/eb+QfmJXMgBwsJiM3Le2x4NhkbRZFem7fQfmN3OHbiZCxvhUmvHTUyyoWxqQE7QAJNCV8RYMerwC7V7FKwQzO80pqdRZ71R7+YgKqNVon5rVo1iXX7NdvCtTu2hZPHT4Tt268xidCCUCplow+gKOaTAoPyfkzKzfpvsVS6xiR5upy32uG+b9wfnnvuBTuc1Ba1azKwIzXBfopRUgbsjIkWyGksWTNWhX1zONFQ0pQHM71mEXRixlauygpR9wQKFgPmrL/8OkSdwgy5ThohkrwOv8ylZibtrxpjJAxe2iEm1FdefCH85V/+pTFJNEH2j4F4IZiJVfShEDLjBbSJFr3xhlvMjLkwXw99/b2hRdATX8o4ouafmv9yhpQVhE7BUJ8pKAP6sB+1hymmTUHnqfGpsFBfCCX+VUqhv9ofeqo9YfLCZJhbnAvzM/NhZn4mLC0uhSVMty18UVS1iyXhOpmxtHAFXqx1TLmuE+wUWMFnypPTdVybapKAXYwWjsWlP/HRj5mmPD0zaUEqVDzCEkPwjp3PrKIJpruYZ1q2KGkCe7AY8Ko6nXbfYtRcNZ9GA60WIIl7EVOE1sL2VSbU8B7PkyAm86U0UsYB+KZmzFRzEz1ltk8FhxTsWBvK5alairQ8aXSYiKSNWjDLYmxPxJ5D2EHI+umf+ZlAa6tcEMUCVohavbS7N+r7uV6Q4D67H4WSyepYd/HeSjh+7Fi4//777WCw4D/84ffDIw8/HPbt22vAhPlDoMZGxNTF5mETKAyaDYBkTKDB6NjGsGvXnnDiZGxHYxJV1r+NIs88BzOmJZW3W8YYrz94OAwM9oVqT0+YmZl9nWbHAUWze6vATi1aBEICOzqrm59q905j4sdfedlydmDU1kG8txobTdJ1IPNlSPLmXjAKmE/qPNdhErACdjOzc+HBhx8ysDPfQh2/CMEy0dRUyGorLpsxM39HMUbwLS6ggQ+boML68Vy0GcbOeNBglFgv7UIaHukUoxs2BCqp8GyuY67cVzVFGb+qdfB9gJ77M2fmcf7CWRvnHXfcYe8BJETtfvVvvmz7BKBD0xSN6rVFe0+aKCWzAEs0Bcyvd9x+t5mV5udqoX+gL6YlYCvK7UXRbKUfMX9pEamfzDScJgw8hr+LafO+EtbxP49PToRzZ87aK01np2amw9zMrPmRKQmHvxQNhH25OL9gZs/Z6Rljlu1CCV0zPycCWgmNmree33mUBWIaG5+nYKfQewlKuo+sB5gB9R7r+oF7328a8uRUbLtEdKZV2lmq5bmXFi1cqRjIcR+VJJN2Dm+IATGVPHDHnldaruvKtWaizEzrzNP4hAmJMXc1jfC0kndJUjefWcGBzEzfKbCsZs7UNQI7cvRmZqcCVWyoiiINWOZWA9NQsD3JubAKPLV63hGEYDi20t79+8Mv/uIvhh/7wAfMf2d7qBQjRRVd6mD3o4DQlf5Ox6pMT0yE4dHR8OpLL5j/ZGpi0rQ62mzQoRkpfm4uJp8qjBeGx8GBqUuaF9ixqTEJUdtweGSDSUavnYptXSyRNwE7NjyJ50jT+OzQ6AA7fHdodtPTM1YxRGZMFQaGyShAhaosxtwUIp51UM4Pw2UEqJi/JHOgY3aTyYjnDQ/Fjg0HM7Bm/PSso2UPoCJpnMMkyV5gx2sn2EkylY8G2gB2pG08cfSp8Oyzz9vhopoL0zVDWRZIwHcVyZZrNpjSGH+RiLlYTQMg4rkIDPwo50+Sv4BAGhvX9GW91bgXAKkqFASQsNbKs7KcP/L8MiYFA6HjPC2CMGNSK5Xx8p/9AdgxJgAMMNNnCAkwUzHrcjXmjBFowzOvv+6mMDI2ZoBvWl1JC5yzOvtlGfCWNR1ppukRM4EkS/wWQAsgMccxX4DhzKnT1nT4/NlztiaUxaM4wmvHT1gen/m0yj1mNmR/kndKUQQCXFYERnSkYqRRnp2AF9d1uWlqKjTZ/sjulQK49r3M5IAde5BAGX4IMLv33nsDPipMmFTHAfRyEA6xK4CS1BHWyBllT7Nfhui+PjSUBUHFKFAbNxZTa3ARBQ0FzCzMYdKM1gsBnkyj2oMK+FCKgP1djGBYpEtw9qMzklpCOkFPax9dJtFHi9ChfELet8/qy+BnZsve3tw0K6DmOubBeUFY+7mf+7lw3Q03ZL7M2Kh6rXJibxgF/yPyedfs3gzhVhFBHnzggfDgg982nxwtedhAMKGNm0aNQZbLK2vWSUKyPKssGlCmMjaiwI6wecDu5OlY3glJDbDjFc2O71p38ulpi8ZEs7vh0BEDOzS7qalp85mkPrtOze5Kg125N0r9gB0MxOYemtZhmgi3I4cPh2eeeSoc3LffaNZYiqXDxERhNKnPTmCmxGAxuLXAjn5uz7/4YnjmmWctF6zcE5tSwgT7egfsEBvIWBRbPT4LE2bWYHagP3YEZzyKvOQAI6gwH5mtxJByjUCh4SHY97kOcJIZlN8BXxgjZi32goowSzOi8kp/b1/4wAffn1eaJ8jkq1/9arhw9owxXpkvlYKxaeOYzQkQZbxodoyXEHfMb9u37Qz7DhywrhfzcwtRu7M65dFUSICK9mQ0P0czb2pK1t+8J/8Q76Xfi3/Hw0KBAwEKzBMrBdoQgM5eZ/8CHOxNlaMyzadSDs1WMSyQI5p1/7YCDFlbpdxkmLTHSc1xUXhomRbBz2pgp2jM3BqQaVKmqZALR/wqBcbLEXBYNyrgoIky7qefPmrzgN6sc2+VVIzoi7WKKNXYoZ25MfaNmzebDzBPhKdf4eJiuDARNcWJ8ViRh+fg29u1Y3cOiDIdQmcFNXEdP9CVPSnzOB0fIH8ra7eTCgIp2HWaMaUBC+wQPLA0KMAo1/Cby2kOCGODWfcTxs44OGO8D//jnsyN5PMv/Pqvh0OHD1tqSx85g2tEoDjYvRlQWqdrcZyXyCpus6EWzc8Rc5TiAfrm/febj+6lF563Da3wc/wjMM0oeS6HT6dMIbWv8z6MD6ZKAILl7vSUw759B8L58UljDqYdttqxDVAhhjfTwsQk7mYjXH/DkVAORQO9DUNDYXJyypKocXorGhOmQt4d0Zh8f6Feiz61dibBJ5KgTbCjanmnJCiToqTv1IcGI8YvBw1k6mu3YpIqYMd4e8uVcPLkiXDzTTeFajWadZgnrXqM8bWj9Kv7mh8wc+hL0xMTSwMPjOmViuG1UyfD09bQ8uVAZCX5btB5enbOmBN/wyBICOe5FlhQipUlGMvoho1RQqblz/S00QomxKsYs5g+DAdGZhVtrLB1ycw2PE9BN6mpVbTU5+wd3lOvNfL76OlXX1o0xgEoosX96Z/+aTi0f19eokyapDHBcqzyr+cBdjDdoaFYjmr/vkNh3/79IRQ6ivQmZsyVR+fNV3ZZ/r7MoctmUfssq6XIuhHcASMFAGGI7HvOEe+hURA9Kn8Z84O2akSM+d5aQ2UAZds1y+k0cLPnRLap/cnv6T6RpsL7oqOA3ejZE3NEtR+u2bI1fOADH7Ci65T6I4WINcMcr1JeWAJ4T2CHOfOxxx6zcR84cChzR7Tsnuw3Gq4+89xztr8ERGg9+Pc2DI+aWXrfnr25Bq8xC6gwsbPveD68gWLR0BDhccn6PkZ/I8/nc/YRNECAVoUWgZjubdoZwSjNRnj1+LGwaWyjnVvcKzxLWtvB/QdsrvzN2s3NzOSmWSwJpFuxxjLhYoL/hV/4hXDdjTeG6ampMMy9aCJcjm4FRXQqSnmd2Hh+G9fsLkbRNlW8Y4gt5oiZ6dkwNByjiP7jH/6hNVslaffpo09arUsYqEKVqc0X24GkYe3x8EkKZtPJ1g6DYlMAdmzEYokqHPvDhYkp88+sBnYcOpNCK+Vw23vfE0rm1W+FfsxHk1Pm8wDskNBIPUAKhYkI7Kia8aOAXSrpywQrUNCBTcFOeUaAHc/bvGnMcsqWFmMH9euOHM5zrjg4JBMbiLWjubET7Li3zGoy76S+GOOpRSL/JsNzL7wQnnzyaGZKxoS6IVAlxfLjmtEcCdhxn1p9ITMBZhUs+gbCNVu3G/0ZJyYoNT1VL0HmK9MqGhZMWKbYCvUls0AFMeJ03Ky3wFsmLcbFj7VPKhbC1PSEMZgPf/jDFgwBMOzecW1OFyVEG1Puybp0Z52nq33Rt5mCHT6UQLRjKlVfEbBjFhYk/7oTRvEF08wqFesUAcCrq8ByoerZ8PIrr4T5xdggVxqdwJzvSzBQ2oNMeXogsYip1qY1kFtB1gadQWlAsiBQRFpaFPeG6QN29I4kv/EHP/iBAcbhQwfsOs4Ae4C127hxzCqbUHHmu9/9rg1p+/Yd9gqQsJ/Ij2RvnT57NvfTmtZnNTTLFmXF+lJNSKkPaHOMT+kAPBMBDGBBGAI0ARjSIqi5KUuB3WdszDQvVXBCqJCJVK9yt9QxqS/VrfISgTgIyrTeYv/zfXzsp147abxKZ5/uDUovgQ8i9DMONY2GLuTgff5f/IuwY+dOK8Jh+6AaU2A4N1zDD/dUHu96gZ6D3RuAXb22FCrVcliYXwx9ldjw8U/+9D9bd+CPf/Rj4c477wx/+Id/YBuajYj0YlFK9VihBLCT5LTsC4mAJ8YnjUVgB0Oj5AhgNz45beaeaFqIeXbKE6NkFZt4qL8vvO+eu0IBs2Vt3syY5NlRYkxgNzM3ZxsdsMNnZ5Ue3oRmt5p9XyYVSYSpZhfbpsRyR8TWyU/CeHfv2mGH8/RrJ4xZ7Nu7Jx4YAtAzZ7z57TKwM7aZgUqquUiql/lQ19mSlophcnrCkvK///0fZMFBIWwYGbNamDAZ026pJJP5RAR2BJfwGcyJcSDEwGxgItCQNUaqh7kwbu4hXyzfs4r4ldgyh0CE1N/I74xbOVLQI9VemYvl6/X3hvHz58L8AgJTO3z60582UznANzwQ6xPKfyNhQpqdJGTC/WNgzLBJ/vv2Hgx7sDq8lWCnxq8dPfhsPbPC6DqChKfDrMWQXzt50pgs50F1PLXWMcAo+qYAQpgsr6yF+cjqS4Eyclwj7SMHwYz+ciWkWp1SCGydGrH+JK5N7k0wET47XmHi/z977x1l6Vmd+b5V51TO3dXVOailltSthIS6FYgiiWBknMPiDjAwYzCDfblrjO21/IfvGmxs3zsGrgOYwWOMWVhgggRIWCghFCy1UGiFzq3uVudYOZ6qOnf9nvd7vnrrqDopoJaoI/WqqnO+84U37GeHZ+/97O6dioUqh5EmxlijhYLmD7dxXU2tFKQf/ehHMSWkOZJTAHAUl4cf+amsWNe9hCVsVqeUl0Jt3lEdEOWcFAs4Z/kK8QGYdywqzik39YIF2le8sBhpRWXvC2PAdfiZJtCnVp3XpcaSvL/SeDh46FDegYFnUHufpiZd1yknuEztOuf8Ugwbm8K8rrkqlm4LHEsRwL3hhhvCb/3Wb4V6KiBlZCzyP1F8tK7ro9yYKU78QoBvFuxOAXb+mC7ez+7cFe65557w9MYnJeg++fv/p9q9AHYsFDQZFiNgR2AekoTBzm4HW3YOaqdxKIMdLh08isTsKErsPLvSxKQWDmDH5sONyaupvi687vXXoDKqs3mzktTpkMDGj5bdwNCQtGfAjtQFCYhSXFwncmM6STUfg4xNZeBjMZ7MsiOxmheVICzkAQWIKWxOKoEgKBbM75KwAuwMYAq0l6Nmnl5PsajMcrEVmSoOBkuKBB89fiTs3rsnbHx6c1i4cJHGQpZOa3vYsWOn3D0IAOjVdEp3MjA4y1ygbAAuCFTum3t0fU5IRL4PBBbnlVVaVyfNVyzFcqyub+vCoGTtme/YTWZBwzlji5diOLR/X6B7AuclRse9cBwxUFuEBrzUsjPYNTbHsTLY4cZctnx5KIfi9GbpL5FlF2Nok6GqTEsrujBAO4chVK3xprYn7xera6Z9TpW9sfFo0TFH7tCAGw0g5B/CNo8hZeXkuJ4VGFz3hw/FPWirhXXisfF7Hn97WSxkGbehgb4IlhOxRidJ5eTaMQ94YPr7egQ6/NN6nZyq9qOGsQ2NsvRuvvlmzSlhAX729g+oEs6mLZvz1kl0mSBG6pg+90PzW4MnfzuuO39el9ybtNqxshT3TxAYwRhlnwB4999/v8YQS4tn03EqYxYT3xXDziwsxoT3OYZYKQrDaFb+TP39OjoE9rgeAVKsW1mzDY36yRjxvA5HtDTEfpfILO3RmqKeFzlJX8hf+pVfUd7nUFJNRfG8plgD9MV+zYLdSUYUNlRDQ30YGx7VBrvtttvktyboTl8yKqL88z//s7prI7QvunC1Fqc0qDARBqFPJ5ZdDPpPd62YecVmYaERn5MlNwnRZZnKLdlVYLAjZseCJIeLhdpYVxte/4ZrQ3lsXGDXqlqbQd812A2NjEQX2+iICC7SgE9h2Z0K7Eyzd0yEZzOo243J89FySFp0mNSGQXDz/rM7n1FuXUtzU4yBZb3H2HQGu5T4wPXYxBZYJiRYYbAGL0WiWFACM2B35PCxsHr1mnDgwCE9d8ecTgmrWNtyMJQmxnJrC6uOe0NorlixUiCG1spzcX0EHcIDK49NzPOo2kvWxJbNzuccX1vTmAOdATm1Rkww4Vl5ZsbA5cZghkJEgWWLNozXAKEql3pWUcPjbxBN3ZgSPC2NGivADuGLZYf7COKH485a/i8R2MnSJrmfhRT/z7Md/D4J7UIkJZPHjgZTHtao/FhIM67uvM4ewTpH+XB7Io7N43bVVaGvN/aBjBWNYt1KzmXGoBUUK1PcrzwlLZGYdPzoYVlrHM+806mbsmHUrGSfcl3AZeH8ruh2ztYA98CaaWlqCU31DeG737s5gmYImsuDR46Kvf3snj2R1TsR48KwZHEf+j4gmNidx/kYKgFHOcb48TYQDljQ1ZUDDOeh1RRx3ksuu1TegDvvvFMMb9YP50EO+Jl5NjG9s3g5Pw129HakfQ9xSJ7fz7hu7Vopq3/+538uyxQL1vNkZjHj3FATW2y56a378EE+ApB/+7d/O6y9+mpZd1yXHopY93nM+0XudD4LdidTH0oZL6hQFf7h778obVK18jra5Mr43Oc+JxfL0qWLtZgvvehiTRSWWHtHa+hT2kH0SysGlQXR7dZigh1z8UZhA7ORS+MTYeHCxcqVQ7PVohyPIAXY8ZOWOLbsADvcmIND/aGBWEhpXGxMVWUYL0lTw0WEZUf7HzZNBOPTs+xmcmNy745VcH/WFDk2MiZj7hCd09mclD9i3NBIKVzc39OrOAApB9LKR5O0AxE8omLgF9fTebKuzAbCNK7HOEvg1RRVpWPXnmfFwlyzZk146qlN2pyAHQrEtm07JCxHS7F5LoxMse8yoQWhgPfZmJyT76LdIwzoO4ji49Jvdivyt+tl0pIpj1dm1ofBLro4Y8wWIcL3+R5CBYGBAjU2PBSoj8l44Z5CSPFZZ0e77ttjYdIFYMe5TFDBsuOz1tZ2CfBzVpwXFi5eHJCnrov5UoKdWXUzeDJ1WZj29m76mHSdASqAvt1ZtvoZf8aCGDT/EOTsOd5z3VHFQ+ubBXYIc5Nb+C5rn/3DMVzPxCGvs8jGrFHeGF1FeEH4AOhUQWdsRHuStUHKTFfn3KjMYaUkLNsl82PB5+/feovukVdbe3vYsn1H+OlPfxp6ensj8GaWI4QyW6sCzPr6vMcgcwo7V+uTCkRZPJj7aVN5uphewj2Rp6jSdsuWqtYszwyRDl6B3OCtrbl7VMCWjAXXl3VHC6GGxnDh6tV6ZtYb+wCewnve/W79/td//df6m3xDzusxMEBXTYwLFBl7FAPWK/eN7sN6ZOw+/OEPh4VLlkSiitIR5A7Tvnixm7/Ogt3JwG4yhJ5j3Vqo+N1xTzGpb3/bW8JnPvMZaXdo9pTrYvGj+SEM5UevLchycoFhWzzWPO2ec7xAPv+xMQEdG3esNK4aegDWTGDHpgLsFOOprQnXvu5qEVSIO9UTFxgaztmYStil5U9fnyw7cphUuf0UBJW08wHDVAl4XrwsbsegvFnljmtuVCsYNgoaJT3GcPOuueB8jV2xUAjnnrtS37XbSNZKIebDAep29zo+aEFuUoEtJsYvjR2S49c/2CfLbtHCJYqzPfjgwxIGbe1ztPmeempjxvyLXbhJDo7WEnMxrqR+5pR5cf82J8JyHG4cxpR/YplmLk+7UgE7z29qPfg+OQffYxx5AXZYcAgu8uyYV9x9ADVuKxQrdbNuoeFtDOYbTPk+MTve43yMRwp2aOcrlp8bOsnxGw8/E8vuVGB3KjcVFh5eFCs8EqJZbhrxHcaWdQzIMZ/MEWOkfnvHj4e+/mEJTRNc7GozQYU16PXKvVjQa21Vl2WxoAAx5lhw569aJUWCeqesF+YEACTFwIof8+JUhK55C9Sh4N477lZBcr7b1NIcHn70EcV86SupOCMMacXkp9I8pBSNxT6FMf7doNJhdlsyv3RlkJcjA2xkEco4aROMGeQS7lGdLwqFcNNNN8mi5D4AGym8g4OSaym5R2520geWLA3vfu8vhN3P7NQ4/uEf/mH4yle+IhkF2PX39YXvfOc7srBZX1yX+7YruFway1mqth4l/7IO5gDh9ddfH37hhhukBLhotGQNc5CljZxqnZzu57Ngd6KRIsQwPi4m0le/+lVZRCysa665Jtx+++3h7rvvVPXy5uZGTTalrXAdoIWLWdZ9NNQ3xcaHDjpbQJs56BiCLROOM9iNj0+EuZ2A3bg2sS07Wq/QN4yFihuTFxbTuivXqvcaOUCkH7CAic1Fyy7Go6heIbbUaClWoh+Pmu2JYnanAju7FO0W4l7sDgG8yKVjvSKIVC+yrkabj4LPO57ZHlqbW6Qx8ywqh9XbnQsNxRSqYszLmjfntOsvj81lRB+7UG3ZSRCODCr9YNWqC6Rh3nfv/aG+qVkbk3Y7jz76qBibsgbGqHcYwQ6ALpUmVMD7sssuj5u4UK1KIKwDKNf8PG/luWHn7l2h+9hxxUVJqXhm106tmUiciGxLW3DEBg16drmZ3SmhPDqq+2SsDhzYp/GhmwXtnngewFQWXU1MFjdpRwpBKOsYEwVEOW9sUAPPjtb20DanI6xcvjK0z5031YrKa39GN+YLSTuIJ07TUl0HON1utuaiIhX/8S0pMNnlYfC67x+VPAx2JjakSgRrBpcZe+josWNh//6DYWBoUMoiCqhZgXyHscPCwVo3IcbkFOZLruVxSBJVUkBwFy7J2nOxd/BaXHHFlSrZx/cY9wXzuuSRhcgWewjG12PrHwk/+MEPpBgzhw+ufyg8s3tXmBgnrh7z2FhPsINhETN3U96fMa1FHBztLe0ifbB+aQBrLwTr0/mKkFQAZn+f/YBcomQX30Nph2fAWLCGeBa+KxZwOe41xY8nJ8KCxUvCG97wBq1lwjYcjzXH+K5d+1qB//e+9z0V0ZCFXA4qgB5jj2OhrqYmKmV19cqbxAJEpphxyXgA5P/pgx8Mb77uOgGcXgK6WB/1xXy9qsHuVP2S2DwIiDi+k6G6qlqlcZg4aNFDvT3h4QcfUhmwzvldoWvBfE3OX/7lX4aFSxaGRfMXhSNHDkmbZKJWn3+B/OKURWKiRschgEQBl2qQLAZbdlEzjy1GAA20Uv7xO2A3XpqUuxGBjECFOchnkEvQ4shVY2OSq9be2hKOHz2qjceiRdjHAHOMWaDp2YUjbXekFIVSTjyZWly2mEwCSY+zO4l7JnCt+pwZHZpzsTkQ8pFQEeMOlFSjvx/s1bntbeHpp54M5597noBZrg1VQ48xTb3Ij8jyogxsACLnTa06x+28KQyO3D/uHMCEeWPD/8f69RI4AufxSbVTenZfLLQ9TApCppgIKDJtmg4ElP0aZPwGBiR453d1qQIEmi1tSlYsXx76Se04ejT0Ui+zWIyJxP0D8gp0dM6NLrNsrAnUq8xbdXUsI1dDeanWcPDAASkDKE6w9ZpaW3eTOXsAACAASURBVOTmtXsK1q1jwggu3L+MBS9ywuzaUmFoEn2LdaFY3xDaWltDS2truOI1r821arvvXkxhcnadK84vwpz16ULVCGr2KwBjsLAlDABwHHMSyVdxDeNCdrdyu5JpOPz2t18vxchkITwVuOGQBXFPTYRCsRC2PL0p3Hfvvdp7CnMcOCwljKa+x3t6wtHjx2TdodzhdpXCllk/cYNSzzWIyINyrc4JczsjWS3TElyfFIDmc2rNXrBqlXrssUZwRV51TQQ8GkhTW5Xyedy7+2USM1TN3qZGsc+XLl8RrrjiCgEeHo7PfvZ/5nlzq1adFxYtXqB7vfHGr8f7UL4w8bugqjhcl+fFHYvSNYHcGonpTqxVQA/ZgIHwqU99KnQtXBgmFQ4piE2t14uId696sHNvpJk2IuOoGnKZv13NDrEkIFqMjYRHHlwf7rjzRwKwI8ePhXVXXRW+/OUv63cWP5OJVth99JgmcM3q1WHJwkWi2xJ4j6kHM4OdNaiZwI7FR0uato450v5whwJUcgWQDzYeg8oIbu4dwGMx0haEWBQFiNEQIV4QjwLs3HCSDaKgODHA0RgMPxHYeQFbMDpGZgBkrLBEECZ85hgIC1isx/bIHqQlDaBWW10Ma9ddHloaGsOmTRvDBavOnfLjZ2Bnt6UALSvEK+szK7nFJjFjLQW61N3p3ylMS2ucTjoIzJ8fHn7kkVjBImPNAXBK6t22PRaehlGXlQJTXtXcudKIIaOgLTsp14QJ1gBWPffGGgHYcE/h4mEdENshtkd9QQQIc40FSR4V9xhdYkMCTdX6HBuXoMLCG1B1l6pw8WWX6t4ZW1i3XMuxPYNdoSoKD4MdjW/pOBFqG0Otuou35LFSu3tfbFr32QV0Ul+jhTIe0xGYO5NbADtAC/IG4+r1bLYtc89cdbTHdUOcmRcAyRhj5eFaBgTtdbCS5f0kas7keKguVIfD+w+qS8UzO3YIbNjTrLv+wSGR3I4ePy7lGOKY483s95q62Port17pYkAqTFOcU+8FiK4cB7mDZ+DemxsbwkWrV4eliyNTlOdcdcGF8kzxfOQIfvtb39XepeC5450olBBTRBIp1otMRrkvGJRf+ef/LWIXTGHAbtnyJfJ+3Hzzd7OShiNSwLEU1dVlLKYPmDFsNzFoaHa20zRQKj/6X38n1FBjc3g41DRmvUFnwe70ttbpFBhVQdKGSHVVA9YsqXHTU0+EO2+/I3QfO6KJu/zK14b1Dz8sGvEFa1ZrAgEWNtFAb58W4UVr1kjo8TfEFFwaWvR5ZfMILN4YTD4LttKyM9g1tbTKtQG4qWXK2FgowZYqjel3NqF8+jW1sgDamlukmeJGAWhpn6LE0KTckuv0Kc6mwsjPH+zYEIAd12TTc0+8TgR2LQ1N4cq1r1HNvu3bt4XVF6zKk3Zl/Wb0TzHX0BQnYmV6W5nOZTMBxGBncEutOt1IVnEGAOE+n3jqKVm9Y1mTTUAHwbd95y4BVXdPT0xyVaHeojqEv+VNb9bvZsvyfcgFBP65HpsVN9mv/MqviPVmq1B5UXM7BHZ7cXPXx+cghwiFBUsO4cs5uA6vYkZQoLoE7VCwLFh33DvCihgeL+4RYYeXR9pzddD92c3LPdY1NIWqmrpQVx/p7wgrrFvHhsV2fVW/nlvBhb59dtuxJ4jZOV/MFVmc1M8aWLhgqeaedc2+Yc7YZ1g7CPWTv5xQXw7l0oTycH/84x9r3ua0x6R01gKpTJQExE3e09sfLaGWZhXEhlEcwwzxSmY8QlCJKSXN2muUNfM+EeNUOatllQtbt+5KMcUjY7hWQH3B+at1H7hWuS9K6fH80T1brzxA7mN4JObFXXLpRYp5E+/DC0JMm6T5hYvmS7F7+ukntc6RdU7RUWx7kobAseSaPWhSVDOyHs/kuDPr8lP//Q/C2muuCTRtrnJj2lmwO71deiqwc3yHiAfuS/5GyBw5fDjc9sNbVCGgplAlQUVtt//x6U/HDtAd7Tn7S5UdhmMgGbDjc1iGgB0WhCtIRNdfvG8LZxayNKhCZACyEHI35hiVBepVipbzYBGocj9JzNnvaFUSxIWiNiGWHZsXyw6ww7Ljew5C24WpOpvk15Dn9ALcmGwM4hlck5fBjnGstOzIF1vQ2RVec/nFYaivP+zduyesuTCmINjKSMEuSvUIdryk0WZFtB1bSd2ZKdDl1uH4hJ4dpQDAoJoKL5QHxo34Jz97Bwal5W/dFsu+OZZaU1UtS4sAPxYc5+KanA+wY4M7mdnghVBgraDdkhiOENl/4EDoHxqMBJR5nSJPcB7X22S9qcxYBnZo6ALcmrqw9uqrJGTlGi5GEo6Yeriqs6gYa5Rx8j8xMhuaQijWhvqGJgk2LBFAz8L75wHsRJpKap0SpojLaiKPd6KoiNBy7FheA9JElvFS7GPIeOJFQWFImwt7bXoPeW9n0BQV3Unq2JJms1OpS6yLrs7ImoSFicW3ZdsOKaXUsSVMAZNY+7M8KbcmYMYecTiE2BjzaADE7e1KPbI0szh2X093mDe3Q25C7p37YO8sW7pC8oJngk35ve/9QDE8xkvkOuQHxR0KRXl/cFdKiR8YEDmH0n6y2OqK0e1eUwi33HKL4opWxLRea2JnEtZrlHPxGQA7ydosJMFzsEYvWr0m/O7v/m6YRw/H0ZFQA3FrFuxeHLBjcqVxYESgIWVNBlkAD/3H/aGlqVmJpQicr33ta+HwkSNyXx7r6RbYaUFmbeo5j9yYS5YI7GBhYkHEhphxku2SmAK7qZp8ArvSpDaeLDsIGsUaVd5XrhDV4FUEOsbr+BytiwVEdXUELM1C2bwGOyw7wM6sK7swWcBmBMaNGi2pSregXQ2pO3PKSo0V3k8Gds1trVG4jI2qqeyKJcvCJZeuDof3HwjHjx8T2KXuR4OdwQ03JuOaxuwYJ/72/Va6L1PQozo7z8xGBeye3btXfw/gIiJ4PkIeZUOYrIppBYwd1jr5T1h8c9va9T4uYmIeABvHfPKTnxS5hYRdrgf4kS+IawpNl2PYyIMDfZojLDkEGPdAU8vdJCRn8SFR5ru79ffYYLTe8TBwH4uXLJHbiXE2Y1X5SLWR/ef4fc7Yq4vlyZR4X98YyoWa0NjUkhMsHKMyNfz0dtEr9agpyw5wS13xdsdHWk/cl4wva0PpOfSMJMY6WZDbmzWOwuEXx8sjhPWSlP/zeQ12uFBZH4XqQhjo7w+PP/K43IfEs+QWHxpU3cy777k37D94QAIf5jS9J5krwIa1rgoTiWVnawllsBJIOM5l6ua0t0VPT0OD1rDbPzXUxgovKHE856233qqamn19A3JTxpgh/fNgBR/NiU/EJ7mvrq55UVEbi5WDqOTE2qeqDDKDEmnsFcDOL8kp8ROqBXaswdT1q2pEY6Xwa7/2a/KSYOnSI3QW7E5z/53KsssXUGk8j9c8sWGDTPs+CAShHM4/b6WYU2hlFNE9RKuSLMfGdPvyeEw4Xn3hhbLsohtzUgSVWEk+02gSQImuuqihxWB4zXPALlTFqvW4QyvBjmsjSLXwq6qluTtmh6WHNUi8TmkHmS/f9QVxX6aEmROB3alidqdyY0KwYEFPlsaUinH+yvPCmovOD7u2EysZU8wujf9Ry9BCSWyybHwcC8QyQdCnTMx0KaTxE65rsGOTY6EdPnpUc9fT36fzQN6Rhpw1ceXajNWhw4dl3dNUVq7jUklgh4DAnUV8AQIJAo9N+7a3vU1gxQsLTYQcgu+l2KQVd+mipUvCm9/85rB8xQrFX3k+7gUm24H9+1VYeNMTT8mdCsGFa0IqAex4mfTjc/NesRDZc8oLU5X9mPcIOAJ21bX1obmlTWuSMbA7+DS3z6vgsJlrcwJwvJjbqDREi4/3HQ+GLILbL32ZVW2X4YlIPlOkLmJTVVKkee/wgcMih9DySO7E1RcqHvz1G78pCwv2LBoMgFuXdU+gRCCkk1QZZX75NzIYCS8CxozyL29RJk+I2xlkACXWAf8AO9Y5a5pcN74P4G3cuFngiIu1obkpUDXKLk3kWASoKsUx1SexEPRzYqIkoIalHruEjETLrxhd9/7ne8XFpfSGsbG8GDVjSzI85/7oRz8aLnrNZXHoZy2709uHp2wVUQ6qx2Ziws7t28P69evlsmKCCPQvX7I0/H9/97daJADHnv37NEmQWFQlH00F10M5hAtWnS/LbrCvX/lREeziZGsz5WA39Z7ArjqSC+zGVFI5DRMnor+7Euxww3Gsi8Ia7KhHRxwC8CWHTsnSuFOz5ou4LZXPk20+QC69r5QKHsE4asfPl6BC7IH7p2lroVgV1px/YbjgwnPDtk2bQ7FYCKvOPScntWgcadaZNaE8EdgJPDJ/sMYmqXrPvU6nbcfkeQMVbY9Ucqq3R8ICsIvaZaSJq5BHVuGGn0cPHdbc2dpGuQBwsfaw4PhJHIwNyhhhDWIJYJWp4kR9bcyjGhkRm/d973tfWLR4scCOOPF4lkxMDGZ0bDRs3PBk+Md//MfwkOIoA+Hc885TeSq7nc1eo+KMLb0U7Jz3KHdmfUNoaG5RaTRiNlgmuUWTkYkcRzm93fTKOwqhm85n5RN4XTsWxk+DA8fSNcFrzVR+7wcfO9OoTMWSs64LxKmISY+V5BF44vEN+trr3/gGzcmDD69XOsCu3bvFyiRlpZzJDK4DFPucrHmAhflEwWIv4xHi5We1uxNli1AHLZ54jxQAvBBpD0RA98rLr5DcwMrEOqOUWXdfvxiZMIdZJ7W1MaeR+2F9Nbc0StkmLebYsSNSBJGd9iIpppy5X73uuD/OVciAWaQr6mNmvfO6Oufped71rneF//TBD8y6Mc9ky50S7NCaWEwF+nsNhjtvv12aFpODgLnmqnXhm9/8plyWaFzEyvDtQ2JhUr24yPlhMV1w3qqwdPEU2OFuZM2eCOy8sVKwA+hi6sGE2FkCi+qqaTE73KMsCtHP0eKqC7LscF9iKRBDVPWWMCG/f87omozuyimG18nBrqDk7kiwSUHRAMO9nSz1AO1QsSGEenU5XHTB6nD+BSvD5qeeDo2NDeHcc5ZLcbDgSMFO2upkjGla23aXZ/7mZeCzlWrLxe4SjmOesGpQDAYGBiMRpa83Vi3JyB6AvjTjzKVlwVFXjIWEnRrBvLDhnZ/kBHAzelkPSukYHZUwovmqquA3NirO+8u//Muy1gx2XAfAQ+FinIpVhfD3f/u34abvfjeybefMEdgBfDyL6w62tcbuC06wt2XnuI2o8HX1oW3OXIEdMRtr/1rv1dX6vpPZz2RPvbKOneq4kK7jPEY8Q7FhHyfiT3Gq56TciZkyxU8EteNmlUQpjxFpN4x1lkAoM4WGz+sffEisXSw5Yr+Axr0P3K9ehbi4YU9T6o55tILMGjV5irWFMsXeQ+GiD56VH9aqUpNGRsLY6HC2biIbt7kxxmxVNHrRIt0m6/vCVedrneHCxDWPsv/QTx8W6BJDZD07vsw9jU/EQgick8bC3d3H8mLcgDnPrNJgGatT3p1s3SkWnf3N9Tk38yFiy1AslIBy+jsf+2hYc8kls5bd891wdlvgq0+z9TGrNzwe/em4lpgAzPsH7rs3L0QLOwpryfT/VCt0R+qLV6+RH59Oywj3aPlFQRq1x7j5zPZDI3PScYxFResALQshzeGysKqrYrCaRGViOnQbz8BOlPPqggLQ5N6gXQF2fAdL1PWYrO3FjTm9oSUrKo3XTY3v9E7H3nipZcWCN0HF5AnujfvCshP7b5hmjXXhsosuCeesXBq2PL1RNUdXrliWxz21ITI3pjch7liDHeNQSVBJLTvPRxoHAGxJDWFjo+EeP94tRcI959jI8TWVQJ2OA8n6lXFM35vnNHUvpZ9Fy7gc26709yuF4L033BDGcOnWTLnH+Fu1Bct4B6rCv996a7j1llt0n83NTYrFOlUEQcD6swVnAKupzeJ0GSPTVVTa53aGhYuWyPKU0E1ezNXPQ/rB85UVlevi+ZwHr4oUYirlJuONGx9GL+5MkqwhiyxetlQW1d0//rHABnc5ZCniYoBXdKvGRtAQWzgfNU9Z18uXnSN5gfuR91GCWSd4GBzfRs60wgSdM0frQT/ndck67OyYI9c8XgoA79HHfhqe3btf7NEFixbmni63tXLMkARy9j9rFIOAa9C2CDdsJKjUxphlRkKz0o9lZ48Xa5vPkZsUxEC24EVbdcH54VN//MfaL/6+CzDIC5Sl75zJvLyq8+wYiHSRWbtApcf1yOChdT+1YYOqeGNVoa0DUlgDN3/3O5q4nr7e6Eoi4TNzs9lHzjkBOwbfYDc8OKQ5YKECdp4cg51915A1WSC28AA7Fqj7p9GK52Rg51wbwI6cn/md88LDDz+cgx2bzWBnaywCVYz1WFs9EdglXVkSDTMSWRQbULB6OtjxLAa7usZYzmp8lH6AjeGS1ReFZcsXCeyw7JYvpU5jjGdIGFdP9feTy6M6MjVtyQF2dvf6O36uSlcrf5Pnx3iyidlAR44c1dgyl9psOQDMDHaUquJVCXjetBY+3nCpy5rfeQZp5yGE69721nDFa1+rQ5kXSAu8ALkCxQwmxkOxuhgeffjh8A9f/GI2xpPKcxILN+t959id0wxEUKiJlWVMVGFdEC/tmrcozOmMFTd0LY9zxe9nIjBeWcc+t5femd3/C6siM+VZigQYsSRhAff1K+a74bHHpdTQzw0FZeezu2MYAourOrZwAoxYwyjhQ4PRLcvxzDXud+QTPRrNtsUNifcJywrg8r5grUJciYSSTilhC+cvkHU4OhTTKogP4z3Y8cw2kWR+/OOfhHvvvy+Pq9mFybVFpBqJhdABqpzxvHWrvEvKJ8zylnMWZsbMrM+UMuX6ZnHzmKoQu1awfufN7wr/5Xd+J1x2+Wty71KqnOXkwjOY0Fc92Il5lhEQpmm2Gfvy6KFDov+S3EmhVSaUPBrcl1gsuJAo6aPgNC7ArJwRbCG7PKhZx0RdvGaNFi1lcQjaAnbWSmxZcQ/FQiyQzMJlQdOokeMAHxY2oItmhxvzZGDHApWVWFUtSjTligBtLDviT2iAU/UJY+dmW2XRMpluueXjk7ViScHOQn/KrRIpxSxyNpeFqZ9DvvnaGIskZtfS2hQuvnBNWLS4S2DX0tIcFi+MFGzOabDzPWjcMp8/G0LgpdY3kaDCy2xRP1N6j7xHnAxwA+xwjezffyAvyGs2mL4TEyLzV14mjV4z02Kt8ZA0BmGAS+NhPpGp1V3z54f33PBejZVc5iPDoaEeN2o54GVQcQMYqzV14fCBA+HP/+zPBF64vEjcNXNWDMusyDbjQIPfGE+JOXaMB1afylLN6QjnrFildil2w1rxs9Xpez4DeTF76BmMQGxwFP0GKNcQTWK5MwotjIWtm7eoL+bBw4c0xz39PXJLolwjeyg/19oak8ex8g4cOhTbUg3F1CHOjBwZHIrdMpABKEZ79+6P1YCU9hCVLr2y/NL2trbIMu2YI6uSj7EMV19wgYgznLu7t1eA/K/fuDFva4UsBCx1bvI+swLmHI+yzXdZt8hO9ipuTMs/hxq43+bGRn0XD4vJZlq/VYm7s642vPHNbw4f/8R/i2lCGfvVCtss2M2wELXBrUW784Aq6pdl9Tx4//0y1xEQWGTkSWGSf+Mb39B7LrFFd+E8/pURGSwICfwyCeSJtDQ1qUwVdRZlohenmrRaSBvsLKgoH2bBbbBT/tZY7BF1IjcmYKdFEqokzBd2zZcrpDQSrVC7MR2nw6ibDgxTAzbNjem+Y1HUx3uoiNtZYzTY2a0X3bETsSpNMdKN2WStbc0iqCxY2CmCSkdHe1jQ1ZlbdtLaqqObhpfcHyFu1BTsKsuFpTEWP6c31pLly6Q4oL0iCHbvfjarABGbYubCnudNLDi3NqomoWkGsPOocW0LE8dv0yXIhub9K9euDde8/nWaY/I4UUJQwGYCu7Hh4fBP/5tKFbulcc/t7MjHv1gbC/yK6cb4ZtXvxb7MwA4NWb3HOueFc1aelwu6yphTauWdgfyePfQ0R8BqJPF13PERbKKlmZE/9fe2LVvCth3bJXOOdsfuJoBH30Cfyg4CGqwj5m9wcCgc6z4e9u2NxeLr62MfuaHhGPdiDcSi5OOxLJ7yfBPOQFYLtz5LT5k3t1OEutWrL9BxMNAhM0E6AYho+ExZs69//euRVZ3F7wE9d2QHfLlH9h7xR/rUff7zn9c+c5cG7i13YdLclpgy5Rizcmc+r5PloyyoCl0LFoT//qk/UJoG9+MOI8+XWPXqtuxiMcLclTetjUQIYdeOHUqGBOQAFzQTJg1GHBrMkWMxfidXmyRwZgFkxVrtXsOyYzFectHFmvjBfmoyDsnCS8EuW3t5zI7FKg09E2BMuis6IIxPBXYmbMAExe26aP4CtfEYHx3TQqequgV3jBnGZNo4JNPjUQKZTOjHHWJiyvQEjtSy4xwp2Nm1yTVs2QkES5At2gR287o6wvbNW8K8eZ0COzZ37pJMYnZ2Y54I7LhFu0D9XH5Gv7/snBWyytFi2dR7nt0rtlljQjCKaDazG7NKpd6mGKkGYm9cW6Sev2laNPdXLksJ+YX3vlcxGX0v62tm+ruWVagKpfFSqCnUSOPf+PTT4bvf/Y4YviTuOjZpbwD5iEoxaIj98uzSrGtsUiwGly3zQo5dJTD73n8+YnaniUwvwWHeNSOlcRXu1pZyPq+XW1W1qoUc6z4qYhy5auTwomBq3av9zqDAq6Epzi1re/PWrWpI3N8/KHCj+ACAiMszEpdi+ICWYAplZOdTP0FVZImsU2q8oihddsnFimv3HI91dS+9+BLVk+VeqP0K2OExQl65ehF7ChkFYPE7Finy8zd/8zeVRkN1llhIO6ZV+Z9i6hlJzi5M7kmellAVc0RrayW3aurqwi/+0vvU985KuhXM5xNvfnWDHW66xBenthGZSd97/Hi44447REo595yVmjgSg7/0pS/JLccEUBFf1N48ppQlX1dFF5q15dgKZFxgx8QDdizS3u4egZ1jdrjLEDZOCqYmnTVy+7VTN+bpgh2sRYT54gUL5RYB7NAoATsAutLiSXuHeZ/PBHZxgcVtO5N1l4KdNT8WtS27Yl10OQJ2nfPmiI05t7NNlh1gt3D+vBzsdP4s9UAAgBAvRIs3jdkxXnZ98pPza44qfseyZUxgvLGBiMUe2H9Q8QTATn0B84ePAe9pL8Be+U1TYOfPU7Djd+7RgGeCDO8PjY6GN73pTeGd73pXqG2gGkRMYiZGOjI6EuqpVDE5of5ksvLKVWF8dFQurxtv/Ndw5NABCS+e2QqBGo6WM6FADdQsdoqSBSEFwgJgB+szJd6kz+b18HwExkuAC6/KU9qFSV9Kwgzk26FlQsKozn6fwM1HhaCqyVAaGZEXAtfhzmd3KUZXXxs7ewN2zHtb1iWARsxYV+sf+ml45pldoa8/ugMBjxjHrwv7Dx0MjU2xnBhrWDwBcnZVczYLA2RViebNnaOYH4Qxzos8I1YGwYvC5gAqcpGyYoAdSjbr2/vcjErexzKk7RFlFekSwnGOJbviDAWhzcK2/NN9laeKbBBKqK2vD+euOi/8wR/8gSxVW3Rc1/vsTBbPqxrsWFgGN7cEQeB0Hz0q6i/MRV4IG4KzJI4DgARXMcOJd0iIZjElJkDCO3Pt2RdORQQmD7DjuwOqwjCg1i94UO3iA+zkysrM+JaWtmlsTIQQYEdrEjQmqqWczI2J9SktaHxCgp3iw7ChADty8WzZpWAXATpaqLlLszyzsI9a1HOXUwoMMLvYmDOBHTE7JYSPl1RH79I1F4f2juaw8YknVVtv0YKuaZYdYJe6MbFsnF7AOKRsTFtz3uR2/+SgV56UJrz8nBW6NzTWo0eOCewYM7lGzcascGPmlm0CdukoGOwq3ZiOT9il2dHZqYoQK845R1XcWYsQUSgPpxhdLTTucVXUkIFZytrZVFWFbZs3haeeeDwcOXQwlKtidwSeleeAtcpPYnZcCwGngsULFwnU+RsixMnAzgrMmQiL2WNPfwQMduMTkwI7dGxkEHGpfFOVxvT7xETMx62mYPPISDh4JBaqpi4vbGJkAn+PlmBgNofly1fIY7Bv/8Fw5513h/UPP5KvD+XelWPNSXT9GBPLcvAygLJlR4UfrZWqaoHUtVev0wMO9g+EhYsXhdUXXySwYx/RGggGKfcDmLrgNOvPPfxcVxQmOxwIsdKT2phO1YD9btnjvSKlUeMUyXPo6YBdY3NTeP/73y+rEca5wyfPxzPx8wN2sKGyFhxbN24K9957b54k6bJb3/72txVPIRfL/mGsOmvvTIDYf5lbwBYbYMnkG+xYcMOD9NE6rEVuYCFXxiQCAK+9NfZzYhGYREDqgdiYw5GBR7xOWlSZCu6x6oBTD3KTf3wiVkdYtChs2bQ5r/pRXYhdgQ12du/ZjWnLVILWbsyqyejWkxszPnvlK3XnzeTGTGN2PAOaJG7WSy+5KLS2NIUNjz4S5nS0izgyOT6VZ8d4SrEox7gUzxqtmnIg56+5uSWEQlUYo0ffBLVMSccohVHctiX+YeHF96lN2tDYFC57zaVhciIyR3G14C4yoxN2XESZmd2YYyXakcSCAXBYiCH6J/OSvg+YwR6lLBg/6Wf2xje+MbzvV381shREvqxWsQE1pZWFV61O5LRu4aDRkTHVHSyNjIWa+tqwc9vWsHvnjjAwFMuUsa6URzU+EfsDEqtrqA8LuxaG5SvP0RqY3vst1hVNXxYWpy+2Z498PiOgHE6xwSdDbdauRsUnlHeXtWlnYeTkEdKECirezqtYUwz9PT2SRSjeeJt6aL48HPMj8SBdddU14Xh3d7jtttulqGN5KRamzuMToTQxqf3vXF/AVoQ9gITwCQ1i1YasKsztiPmYxMcgkJCQz5pasnSpSp3V1tWFm2+6KezctSsMSDnO6gAAIABJREFUZmXteBbWJNwBk1ZU2WVkJHoisph76u2wq18MdFy1EG3SHLysopTkDuGdmupwzVXXhstf+5rw1uveJvlsktqZeiZe1WBnKiKuoSKMyYnJsHXjRuWjYNmhJTEpr3/TG8NnP/tZ1acbHs2IJZnJb7CoFBj+29oKA492BK2X4DEJkr193Xm8xVaANRIWyJy29tjBO4vb8Vm07PaHoaGRMFFFE9GsU3NVlRaRXXZoUywsJW9mlQhYqLt37cpb7lRlhI80zuZgsAHOn8W/rXTKu3/KPc6ChAyBIHZcife4xwji1fqd+8PyWLf2tWpTtW3bNsUxzlmxPGq0qh/q3JtygJqiTRqKSuRvbGjGpg5trR2hb6CXtnhhaISyXLEcVGmyrM1JId3BwX6x02ivU19TH95y3Zv0fe4Pqw6h4ZgiYJqOgxSZpKUKQCRIytIUGBXqXHqgKB7e3NIShpUTOam+dygkzU1NYc1FF4Xf/cTvTYGpStcDqk79mP73FG9vStngOsw5IE0s1w1IGU9euCxpX7RoweLQktUhTTXmU07g7AEv6QictKhF5fZKlEzflMIuVWVZTqQksG/27NmnPom82HvUvESGUKrr5pu/L9kDuAwOj6rmK64lx8TwE4osMhljZAJV1busDRPjY/JKQTLBgsIzRW1gFFJibAsXLw7jY2PhK1/9ar4WraRDhFN+cSY7kUncs/NAvce8x3lfYaDSeNznGYfAoOif1NPl+RcvWBzmds0Nn/70Z6TMuoHv1OSdXorIqxrsSsMxL6VA0m5WWPmW73xX5jhUWRbGu3/hPeELX/qHsHHzJoHOse5u5bHYGvJEzQR2CBbnWqVgh3WGG5LGrmniM/cSUyEoltqixSoNvSbSxjkfwhjfPQ1bx0pluTI9+ZVgh2Wn4rFjYzqPwG73brka4sKaXpPTz2TLLAXBdEGergTgGoA7YOf7l3WWVTSn75XdigY7Pt+2dbMslGWLF8nCoR9bBL34Uy+YhsX6MDIW8/A4T11DZL1yDM8MEPL+CCW5smC5il3TM258IjTU1Ia1r70yZ5ehITM21j5zoZLlDRrsDHj1jXV5QN5EGcfQ3IkA9xLzwPMR7wCYaHb5f3zwA2oREzXr6dbxTNbyqcace3KHBVvkZmGybv0y2FmwnOq8s5+fxSOQpb5wh8w5a42GtFs3bc4TvZWAfe55+hxvFcxyPEPU1CwX69QzzzR9YoXsF8DODEnLAO9ZgG7NmgvDgvnzw8jQYOjq7MyZl1yLPN6bv/99ecV4qeB5Vlidvzk/ssiKZBrf1rZOksxTz5LX65QVWA51ctPH+ptYsn/yJ3+ifRaKFO9P+RizYIcanrkJqsJgb2/YuX2HFgOpAYDQpa+5TODy+b/9m9Da3qbFRDt4GEwqi5NpP5XkhRQsTCxhkrDsiJkAdgjfmcBOlp0Dw/PmRWpxbWzKiaBCGPN9KvOPjFIy7MRghzbF99Go+B2ws0CPLtbp5cBSq8XgNt2yS8DmNGQAC5TnTWN2Ju4AAATlDSBYIVh2fGfL5o0CuxVLl0wDOy6pRV/G/YITpBgw3qgOb1KKCs1SYsslkcbGYhfxwUGNecyHzILdVdVh+dJl4brrrtM8Iyg4DqAyQHNNj0sKdrqXQsjPCbCoykO5nHd7txuZsWbtsKbe+c53ipG2ZMXyECajhZq+zgToeB5X25lJ2UrPFWMzU5UpTmP6Zg8560dgUnE+zWvm7qT90+5ndsrSg4yGgrVsyVKR61j75Az/5Cc/CTt27gqjE5NidLNmLacMQra6vOYtD1jnpCKsW7uWIGMoZQU2OJ60LOTi333hC2qJxZ5kT8B4Zv3Zy2VCVboep8XiE/a5p2AmsCsGyC2Rzcl9ffCDHwzvuP56KcJykxKWiprxac3kq9qyyz1xE5Nh+9at4a7b75Cwg22E9UYx37/4f/5KAg3W3s7duyW8Sfq14D0R0Hl0U7BDK+L7WIycs6fneM7a9IITxZYi001NooerYHBtrA7OZynYjY5NnjHYYdm5KWgKdinQVQJcCt5nIox5duKduNcM1rbwAAI3ruX8BjvGDbBjY5wLIGQZHbgyveHYZJMwFunpV6yLjSwzNy6uFup+Mr4GN2IUThHhWtXFQiQCjE9ort/97ndrc4ipmm1QwMlzl4JcOk7Do0N54qyL4LK5zTjlmbHkOCdzz3Xe+973hva5cxVDrCk2TAO7Mxlbj4W/k7pYLRisWNjaTfOZZmNzpyX/zu6DyjFVSIKdsmNZfvCkYtPjKipNOObwwUOK1+LSBIwAvO/fcmvYvH1HqKmtzz0h4gAkZbY4r/eAPVSs80WLUEzXhlXnrgyHDhwQ+Y19zvGUBvvJffeFb33rW1L6UD7dkSWNodmCm8mrYVJKpRKYgiPuy0I5hPr6yETm3HQN+cQnPhGKFGRImPWzYCeVvSw/M61eyKfbteOZvJgqA/eVr3wlbNyyWYJSbVdUgqdKlb6ZSC+EmbRqv+dFwgQi8FgUMeY2FHp7Yydqm+um0aPsIzRdo66pPragZwEDVFh2avb5IoBd6qqsdGNaoD5fsOPZTwV2cquVJwR2a9euzS07vrty+bKoVEC8ZxOWY+sh/sFcHaHfYG29qM98jrWLVQbAML79AwO5i9Nj7E2mn+VYGeJ1r3udhAEJ96kmy1z7b7M77QaM4/bcCip2qeoey2WxxKBa0xvstesim43EcKUalIszujGfj4Q1CNvNo+WdlK7zOdM5ztlvz+eCs9952UcA8kg6h24VpFSXQiEQpoFwhWsRjw5eDPYY7u4H1z8cvnfrD8PRY8ckU2z5x/UdWY+uFWwwcaUSAHPF8qXh2quvUgI4IOnmrYR/OANVUoghKp+2JrakshzhWibczeROT2NzHmSD4hTgRbBraIgeNt7Hc0UawuLlK2bBbtrqzBhPkAgeefin6ioNRwBBedVVV4Vde54N//qv/6qJQphqsLMFgBvMbMzc2khOnoKD3QFMIAsBywOfOe4FyBIGO77DsXKN0m4j636Mddfa1JynJ3B/gJ2sl5HxM7bsUjdmzqxPYlKpVfdCwY5NZzemrYzUjYkLQiAyEQkqBjvH7M5ZtjSCnGISWUPZUozDlSbK8kLzfeaH+JzZmY5dURQ7nZ9KN15zfYPmm+opaL0klKvlzvCwlA0ntBtgDWCeX2KOCAr+dpUI5hWXCs8Dew2X5eqLL85jCJNZDlE9zNHTdK+cSKrajZ4KjFRTrtSaDYi8L9bf7OsVPgIz1PZMupaQwgL5Dvc8/fD27H5WVhjrEsr+j+66O9z/wIMqNOGYHHuHsoGsf7s0HSIwQDFotKe6/LLXhDe+/lrJMyw4FE15czo7xRIll479gVeMNcf5Uk8X50mVsxTYON6GQuX7cV1PhupJ6oPGXn38Q7H+wAc+EN76jutjcvysGzMbOnrVkai5b78mxUmMkEIQVH/1V38lwKEcjpqC1tdr4nhhlpvlmO6WSpcmwoUFYmsCsMMtyUKAkjs6GktS2epgcqPwn5DARIBi8dBh3KBosOsd6D9lzO5UBJVTuTG5txcSs+OeDXYpG5Nn5PmaGumwHVMoAHXAjs2wfdsWuVvQFmU9KYUgxuHGss4SnGN0bCL0Dw5LUzW7i3gq962Uhoz4Uak9ep6a62M+EOOEAOB+cbl647saBH87LcOWnea9EPMP7aLlOAg5JIrz75JLL42W3OiofkLP9t/x95cOcGZSWrj2LNC9wvFt2u3HKkZTzMko+P3KK0IRptm+XQo9IRTSfFTya3g0PLj+IbXtQSbROsjAZqCRXMxaXNnCE5GuNKp2ZW+97k2Sj+wjZBXH01iWvYsrE2+Je97hAnXbKFt36Xr0vvR+TcHVa9c/cWMSswP0VBqvqkoyA/LXx3/v9yPTc4ZC7ieb/VdvzK4cVFT3vp/cq/I1aCYM9nve857w6U9/OuzZtzcXmOR6uGcTQrV9TkdWe26qrbwHsRLwnDbA4GNBuNp4rFEXkypnAjvl2bXHXDNSEDiOhUgsCTYm3bRp3noygspMqQdoeZAx4qaYqvk4U8zuhYIdY4Lw53qO1fl56+pqQkvWtZgNwnGAHQv8mR3btCl4fgntrBmtqcuOvw2Njqk6BPE3GJYoB7gllWuW0e+nNsf0JrkCn6y8G8/ORkUZYXzSTcZnBjtbdvmGycCOv1GS6PlFV3IBZ6ZVjgwPaxNq42WCaYoa/cLBLnVLWnBUWnSV8TkD4ax198oGPvrhpSCQyx7Xj4XBrWoikajx9BNPiGkO6CDvLrnscil3Dz30ULjz7rvC7t178opN7CNkFvKuti6W6HJVId6nFyOdw6mq8o53vENcApRGPqNOMIQYSojRdJbUA/YUMs/VVdjDvDcT2PmZVBCjonLRlOI6GeqL7PNIvpPuWSjIlflnf/GXuWIZZ/j09tkrGuxE48+6VTNRDDQvVciubwi333ZbePih9ToGQXb9u94Zvva1r4mi29zaKlejhUm6LXIBc4qW8NZe3GQRNiYCmeoBskxGh/NKAfa9223HxDGJVEJoa46VzQEFFgz/du/dE6qqa5W/ZYHMORHyrhbCOb24+D7xIzQ7tQlRIDqmHqTurRS0p1kxp5ALqeuWQ/nbbkzu1w1MRcBRt+8QmpRDWMw7ut9www3aNFi9jP2ihfOlMSpdYIQ8uWjBMQ5yLU4GMSvd58oL3pZ0Ck4W+Kkrs1way+v28f5b3/pWschSBcTPxTXtcjGJBesaDRmQA6iZX3e1xz3+3HyfykE8vU34yhbJs3f/Uo0APVYEDCe4gEkarMVITqoOGx59VAQV1jUuTZQ0AI9u6Lfe8u/aX967Sk+gg3rmLZ2mRJUnQm2xJsztaBObGRci+xyL7uDhw/KOoTx+7nOfE4FMKUAjMdULucb+tkWW7sn0UUxUsVLmvRj3d5VidsgP5CvnJgWB33/vk/+X+o1OlXc6vX32igY7BCwP79YTDCQCkImnG/B9P/mJsvhxT1IO7MChg+HrN96oiVFz1IxkYE04tXREXDhFYrXdmFgpnMNgR8muCEyjeWDYTDkxq7J6inwPsGtvid0LELgAAdYdYBeqasJkFm9zXIlj+Afg8ezWevg+FkcKdnRTSC26dDHPBPIn27Qzuc3sxsT1arBzEjxgV0ex4vroguBYwIZ7x6XCM86d0665UFWYkZGYNpAVqwbk2YzTWIjlqTwdzlcJwKmVx+/ECinVxMuWJAxcrLtKi9v5gIwj1nlH51yRTrDWATy60yNcvOamXCgnG7XT24QvlbCcPe8rewROBXZprllMQK8OwwMDci3C1GSN49JERuDdeuyxDeHpTZsEfsiOCSoD4dk4AdhB8GttblRjV2pnsk9l3VHWrFTS3sBqvO+B+6cRvay4m89wOmCXyhdkpcEODxF71543zv3+D3wwvOtd7/r5Ajtr82grkeoe27wjSL/9b98Kw/0DAZpuc1ur2sd/4vd/LyxaskRsyeHRkTxAagsn6+iSW0NnAnZMKGDHwoIOHK2xKLz5bCawU67ZihVyY7L4bNkZ7CbLFAiOVpR99zwf/ziWa/m5DXa4QLHsZNxnYJc/X+bv9/kqXQgnEg0zWXU+1hofYJWX4VJ9u7Ka2rJY7c6gOgOaJgFzJ77b/emE+XScaF5LQeeciZiAHWNak3Vunuk5uD4teqz8sGG4Jm5IlB+0VBVVzubHigtuEpi6uGloikmKil+2rLlHF6V9ZYvT2bs/m0fAYFd5j6mlZ+8Wx5TGxuR5GBwYCHffcWfYuPGpMKejQ8ra/gMHwrFj3coz3vDk0zEUkHUGt0KNJ0hKIoUQJidUc7e2WC1rjlgZfAQMi8VLl+Z9IpFBX/nqP8t1areoFVFbbPaYVLrfK93yZhdzHsCutpq2RUXJOIctkHNvvO4t4aMf/ejPL0HFzf0AiltvvVXMJAKcVAt401uu04TgvmzHHM/MbgtaC0uDnYVr3tLnBDsC4cfExATqglIPEKDkc0ULJVb/mAnsWABMHGA3tz3WyGThYiUhjGGLTkxSU2Sq44BdBXb14TJ1QBiwxLKDOYXlFF0E0bJL3ZWp9Xo6YHcyoOOzSrAzccRuTALMzr/BzUpjXLROGKexHUnMMYwssTie/E0cgOr+qWUKm9auD46hL9eJ729SBZaLNbHkGsdzLuKEaKnEGbkm70OyAdxoZMk90mw1vmLFGxQL7iutVJIKmbNZYM7e2yt3BE4H7FJFn7J1Un6rqsKhffvDXXfervg/7kzWLwnm7L377ntAzVmnLDuzPqMnYoLav+w1WgFVlQWMuPFJsUE2dWYNm9m7559/fvjeD76v8AAv9lSaspVadVPxuKk5SdmaNl4Mdo21dSpnZs+ZiWXLV56raiq0H/I+PZ1ZfkW7MRFeducxUAw05joVuhF0vceOh3e94/qwaeuW8A//60vKtaIXFFRZSk9hIaXuPIMd5rtAKivgeqKBtNVA3Ex5YytXSiA++eST08CO71uI67xZsJXFgt+7s2POjGBXIkshab6IgOWe1REha+dhsDPjEKAz2J0qZncqsEs/nwlUeA+gAKBt2dmNiWUFGOHK9SLHZYv/n/EhRcKpBGJ/0TOwHN2djJG6EtCeiELW9rNkY4FrUmBXHwlE7tPF79owtOYrR3c2LZZ4j/sCmKk9um7dOsUcADzc22xkLDqO13rCLU2NzCwfKZ3/1N0ySwA5HREze8zzHYHTATsXqTCb2wojpJVNT24IP77zTqXt4M4cGRlVF4N77rk3PPbEhkCheLsx4/7OwI5KXOVYwJpiD86zk+uQfODJSYEqhgX7iL6fMEEJwXB9t+HS3kyq+lRadlInpZRPEek4xmDXVFcvC0+5fBkhjOvWNzWHP/qjPwrLV6z4+QE7njTVbHCPuZsBhZgvu+jiQML2//3p/yFwO97To59UzublRMhKN6bB7lSWHd8zSYQJBuyYlA0bNmQWVcwdO5Ebk4kD7LDsbKrjXkN72kmn6rFJaWleJJH0EvPEAAMYVwAmi4XfseyooMK/uDgicJzIjXmqTXgiq8nvc94U7BiDNGaHmxFXrhc0jEziYGibUKWtbOQaX0aoETsy67igclv0KsleGkss9oyKrO9WPogC7xHsSuOjeS1MxsosMeKHH/nIR+R65j2dLwNPTkel97r6xmnFbE2c4bzM+yzYnWoFzX7+QkbgVGCXdwXJUmec+iLyVLEQRgYGwl233x6e3Pi0WN/j4zHZ+5FHH5c7k7qzEMDQJQ12/MTiA+zojlCsDnny+fXXXy+OQW9/v1KJ4AcAtp1d80SKwatksErJYydyY3KtGJ+Lncxt2ZmgQm1M3JgR/GIndvXEKxTDhz70ofD6N7zh5wvsvJgQoPSiQ4iqgWGhGN5wzbXh7//mb8MTTz+lElJQZmvr6/SP+A2UwWgJxJgYZBZN+mladgh7JgGgwcoAuJg0AsTRYoxuTF7TJjT7G4swdWMCFAY73JjUxkwtOxZQSuYAIJl8FgOkClxwJE5DwIiuhKkKISlYpNbJyTZj5XGVf7PQDXYzEVRqlYMYtTde3C+xU+6ZDgQ8a+zbF92X3LPz3Zzj5tqSnp9UW6SAtrTDRCHQGwLHrPwYThk2cFaZhQ2DJUrZo49//ONqrKqvqM9f3NiQUeIr3rdd0TNppi9EmM1+d3YETrr/AiS5ExPrybNzvpwtOq9lXJAoynt37pRclFHQ3Kx9cODgYaUobN66/Tlgx/chhgF2nIOYnRVY5AvMZOoHA5qxJGJP6Jg7R51kqKjCHrZCWVkUodKNaWMhVRy1zzM2N2Go5uZYno+X26EVausUe//13/iNnx+wGxsZFXCBCDd997tqXIowY7ARqg/cd1/48V13a0JHxsY0KbixIKcgpJmsPD6HyZ0ZELjNNOhFFxqdeUmycJgYx86w7HjR/dznBfBwJ2KO85O/zcY02EFQYSJZVAhiVTff86wqqKRgZ/cez2f3Ld9jMRA8ZjECIoBdDBK/eGBXaeUZGBjHNPWA+2LBWzsjZkbEuzQxFmoKteHSSy8O5567Kuzbtyd0d/fKlTgwOJi7KuS+LMc4QYkgedaPTyCXtQIx6NQVszyexFUy5cYsK/WjubUp9Hb3KXZnAg3KCeOMJfynf/qniuE5jYAEcWvIjF8KcAZ7/3Q6yazInh2Bl2IETmTZ+Vp4NNhvBoPnsIXHS+qr+IObblJ4h9gdBdABwV27nlW4h0LryEdCCFbwcrAjXleIYIeCSp87QKZrwQLtW+Qe+4jPe/p6w5YtW7RfkF+qmZl5TE7kyjTY2U3pfSXvjVpqToQ5cztCfV2DlOA8ZNPcotj/hz/ykXjL6r956hl4WWN2qaWQ/p7npCWdxtFieMUOzPEFzRZtZef27eFf/uVfcqAjkEoM6Qv/8L9yjd7MSq5jmrm1osicjBZAvpAyuny00KKVkJrjvl8+w2/NTxKXsV4AO3+P2FVkOU31MXNTQyYPgOycE8EuZWM+u29vGBiM7jVbRgY7ns00YACT5+HaECwcD+N8wyOxnFZK8rDwrrRS7O6c0qyqFahOX34mn8+B6PS76fjFhPsQaqprwtjEWGisawxtbS3h6quv1XjQ8fjOO+8MpdHYpNUgh+8fRaOsHnB2scQzp25MrYcMWPU8mYWeulknyuNhcjy6NSvzemBrwjL7kz/+o7Bg8WJV3KmxKxNLj1YiNB6aIfH11Ftr9ojZEXi5R4CGwCOh93h3uOWW70dySWdn2LVzp4og3HPPPWHXnpiTq/hdphyPlMYjgxplMyvnp4appXEVz3/Lm9+YAyCy6MknN4TR8ZLcmgAcBReQebCp01cKetq7idcHMK2tKeTF3ZGjDXXF0FBXq3573A8hKO6jrbVdbtSPfvR3Q31zU0YfjftfPApyrycwVp7TWus0IDGTM2c6deVKKVFxAg3kDJ2wnThdT+ubvP5Z/DL+6HIGTLUNDWHH1q0SmLjDaCdPIBYN5u++8Pfh0JFjypUzWBmgnMtVKcgtWFMNY5rll9yr7537xx/OC9Bj0qgsUBknS0GgoDKc1UoIF0FlTkw9sBsTbYk8u77eIXx0pwQ7ngewo/4j8ULIH0plKMXFWqlU+F4qxz89TiBZsTTOFOzMYEzHgmde99ortekAZNzO5ERimXJ+l/eiYgpMLO6h8r6I2fmVBrhZ7AZeuR4zN7W/L20xsQJbmhtFmf7Ihz4YPvaxjwnoJqjvV1MMgfw85ehFsEvXxGys7kwlwezxL9cIsG6HBvvDXXfdFXbt2C6Zc/TIYaUQbNq8Ra7HgeGRLGeNdU8B9ugeNbmMoJ7a9pTGJV+pl4nlRmUj9tPmrTF37/Cxo5GopvJeBYHnBN3KcalWkFX4uyhv11T8HbBzChIFoOvFdI9hGq5f39ikny3NrUph+sAHPhTaOzpEJHPea94NYYpvkw/9y2rZVSZ1I0SmuYbKEdywYkB2V6/w3Q/29alczYMPPigKLOkGMIaohfmjO24PdQ1NAgsDaqUFx3lTy0kCPulW7aCpMTs9D8dFV11B4MrvgB33TxVyE1MqwVyWSQZ25KiIoNLR9hyww7Lr7xvO75/vnciy41rkwgB2WJUQVOQWVSfvqVcqtFOLNV2I08YgK7eVgmOlBZhauJXjxJyhoeEuNjmExXrRhat1r3bBfu2r/5LH7HCJspB7+/vUy8qAOw1wssoPBmua4Tq3x3OseGriBeAZsOQ0ZxnocX/EOufN6VBrnl//9V8X4E2OjYZq4oEqwzSVGF4JurOg93KJ8Nnrns4ITCmzk+HJJ54I6//jARkFkxPjIokd7+6Re/NYT28oqfJRrYwLwA65RrlD7auM2MJPQG7dlVcoBAAJECX12b27dR5KHKo+ZgOFoQuxIaQZ0kkdW/ah5Zm4DFn9S3u3kGeAXJOKZkRrjn8NTc3CgeamFlVT+eVf/tVoaFSndTKTkXluL8mXz7JzNQrfnkkE/hvNgQlL4yn4hZ/Zvl2+YnKmCIxyDH7it173FiUs/9u//Zu0c2Q97jDT2XH3pUFT/25hXym4U8M0Da6mAp/BR9vhc0xrwI7gr8GuEmwE6Jm1ZjbmnPbWPKkcFx4Cf8/+faG3ZzC37CrBDiuQ7wOY3A+AixsTq5KYnRKmFaOO85sCd+rWTC3X1F2q908T7E7kJgXgXOEGUGGjcY1F8xeI8s+CxSK97Yf/LlIPMQCX6qIhpC07b5gcoJ0MmykcgF1KALLlrufJNEeNe0ZjrquNZBjmCt///j3P6trvf//7FYCvIQ48mbHS2EjJGPpeuM/ZxPLTEbmzx7xcIzClfJZDb09PuOO2f5e8bGpsUJ7rsePdygk+2t0jsAtkJldX52BHiyHtoYlY8J6f7K2L11wo939/b5/27/GeY2LBU14Pi7GhsTHumapILElfMi4SsFNoKEzm1aAsW6m81NrYKIKKXJwJ2DXUN0pJve66t4pNXV0TC7A/92LPufbLB3YIDOdPMDHP0ZTpRzY4KC0Ea4Wak7ANcWMinHjxE6BD2J9/3qrw2c9+Vsc3NDWGMppFZtmZyeiq3wavSmvHwMBPpybY+rPQs9AVEBeLAjteWCSi9j7yyHPiPL6OwY7n5t5hY3a0tWgyuR5gx7+9B/aHo0d6ngN2HJPG7FxBBUowYIdVCUkFsHM189S6rHTJpZZQ5WI5VcwuBdDUzefrcQ/8jmWHBoglzauxrl4liPD/Yw339fSGv/mbvxFwo8A4ZkfaQmrZUSBgmpsyqfLv2B3nnxyfULd5J7QzR8wL98M16MbABgJs+R5rg+vOaWtVzT2C8JREEqkzSYcwTVrXyID25RJks9edHYHTGYGYhxfb4dx/z4/Vxbwh6waybfsOydTegUGB3cRElcoTOmbH/pPsK2ex8XJMGl+xbIn2CH1C2b+QzzjvoaNHYk3MLB2KvgWVQGew8/vat1W08qmVPDQeUHmpWZ1hmrRXtX9fKp7YAAAgAElEQVQbm/SztqZO7th1666WhygUaqb3t3OosKJa31nhxnRMx2WlMIUJpj795FMyi11dA6GJRTc8OJhT1BH2AAg5IH/9//7P2Pi0v1/9nCaVEhkFJJPuAsqpNZMClwHQRJTKeF0KkIoJZQmQAC3nMdjhSuRlzSp1GXJuGE5OWQDs2lub89qYLBb+AXZHDncL7Gy1cE2DHT8R3jw/98F5ADtculQz4P1Ky85A7vtKLTnltpHYnTQEJdctffk5PC6VYOdjPU6ukadnrqnReOhZJmORWnLucEOsWLY8/MVf/IUYXsTy8P+z8OkUXgl2KVhj0aXPko/TeGwAi64jX382TgK6pqZArI73XKKN3wHjof5YQoxmr6svviQsXeak1TiXKb17ykV0OiJn9pjZEXh5RkDK7HgsI7Z7x/bwwx/+MAwNxp6Mjz2+QQzKnv4BdVfBuAPshsciwxNSl5LEC8VIVKEZ9vh4mDe3Q56ZBV3ztZ9q6oryzGzdsV3eG6zD6FWJll26VyotOxXbyCw7FE7nDdfXFGWBAnbsYfY2YMfxxUKNjrvsssvDWhomVxeD2h0RtlDcHk4EsaKzyLJzUiS3xO/UrIRcgRsO64xcOR6SAUUL5yfgt2/PHjF/JBCHh8Nb3vIWWVPEfvJ6kdVVcmOSQG7Ci92kqXXAtQ1utg78dwqEaTwqtWKYCCw73kNQMxkGO4P4ycBOhaBboy+a+4xNXwefY9nZFTsT2PEZsT/AjiaOBJ0NdpUAZCCyteocF5ciM/XfQPZCwK5QW6PnAUiYJ+5TDE1VM6+VFYUbcfUFFyop9e6779bmYsOIsDMR0xBSxUGAnQS7PRcKYhenKi0w9g1N9drUzU0NGg8npVpTdJ4g52DMWV+22NAYV6+5WG4a0itszaUbdzZm9/II8NmrntkIlMYiaWS4vy/cfvvtYcvmTfJkYNnB3j545GgYGh6WZYfbPwU7sb5rY91ewE5KemO9OBLrrlwr8CO9h4Ty9Y/8VGxMmiqLOFaI7kXAbCY5FMoxyR1Zw54kdo78dgJ5Y0O07Fx9qq4h5txVhShHLrhgdUwsry7mdUFzsIMYcTbF7FxuC0EIQBDrAuR4eMWj6hsEcvhnEUKOZ40MDeX1DkkORqDRjJWAKYMGCA4OD6m2Io1Y3R8ttUx8bcdupDFkVTEMCABLCpAWuinYcT0Ai+8gFDkf9ecq3aMGPlt2TgRfvnx5aGuJ5jkLCqErQD94IBw8cDR3Y6Zg50LQtlj4DN81Y0HZHvzyLJpK6q8WYPbPYGfBz3NyXeaC32d6VVp2PsbPWrmgATvijwAGVhvXlkVVrJG1ToyTtj/nrTxX8/blL39Zyg5jw1hAHZ7p3AUVmp6qm8nvjB/rJaY7xFhv+5w2rSMsOWuMtm75jtM23JySYwnA41XQ+ZpaVDMTUEaRMeBZGTozkTN79OwI/GxHwDl4WHbsh2KhOtx7zz3hgfvvE9hBUCHsQfpBv9qdFaYRVDDO1DqtPpLMIKggV2oKkYH+7ne+SyGkto5WyY67f3KP5PJgFpsvQPIqx5jcTGBXnxSJRy4AdshuKa51NaFYTainKXdt1tbHfnqAHT9XrjxPRdtxY5JioQpIYk5XRSL1zxrsTALJc+cyejjCRtUq6uuV73HbbbdpQgA0JkIBybp6+YR9HEJe/ciyWBngcu2114bPfOYzqgfZ2twiocbAQ1A51t0rNyaCi/MazJgg6iSaxei28xZ6uCNxhyL4uDbPgADk/jjGIOiqHwqSVlcLlLkW9H/5yqur8/w9x7FkOYSoIaUxu0j1LcmqYWEBdgf2H8liTyHXgFwb0wQVzsE9wo7CGiFQ7Aoqla070tidFQoWoYGee2bs0pqhyq/JypRxzwCCLSGehfG2i9hz7GT7KnLlZshRc+oA56Mu5S++9wbNB3P7xS9+UftCgFsd584Fo3FVcE3WBxaj4p/FYiBFhXVky81uD4LbjU3RXWlXNsc74O08QVv3eUyuKpYv4ljmnesQX6RrA3mRKWPY7k3OYTeqN3Ylced0QTJVjH624nH2aq+2EWDvQPbQnhodkdvyzjtuj8UwWttUXWXrjmfC4SNHQmNjqyw8ynGxrkk9UOghK8/nXkANdZFl/fa3vk0yslhb0J76j/UPycKbajgd91GqYEsxLcYwjuUONThdGAOlUjIG12YN7su4DyW7M89NoTqW6lu2bEW46qqrQnNbh0BO/e2ynyogU1ET5CWP2ZmVaJePNXX/DXuSTH4qmwBITpbmoefN7VSMTn7hmhpNFN9rzPrHvf3tb9d3ybNjUmkjzyAy8Hv37xNBBTYm1gUChBJhaCQABX8DFFwTC4MB5hwIUq5FpQEGmL+xNgEyhLEJDU6C5m8EIPeFu47v4howW8/pFWl8zGDHc2HZ0TPKYAfQGeyw7FzH0+Z+WhsTLasS7AgUnwjsbNV4Q/MMFvT8dKdw5shMQ8fy7L4zgOdVFbIO8LYIOc4W3MDw0DQmo8HWYMcYAXJvfP0bwjvf+U5pjd/+9rflzuT30VJsG2S3pitGMBdcx+WDADvTkxXAlo+/SpkDbEbOZUvQVrvHwPFEvsdcKi46HmO8rA1b2lyPNUIxcdzFuHFQLmZyZVoZcsWHSgE6jS1awZTl/hykf7UJ3tnn+dmPQA52UjrLYe/u3eFHt/271nZzS2u4//77w8YtW8Ox48dDoVAnFyS5cdGLEQt5EHbQ3qXIB163rMfctVdfo/0AqCDLKC6NV2l4ZETfIxl8Jm8S+XSW09qvGdixrzFgDHa1GZPeRkUKdnx/8eKlZxfYpTGOOIBxwPiHgPynf/onWUIMCkCnWEtDg0Cmpak5ByMsLSYG4bigq0uuQyywL33pS7kWTht5BgHhRvma2vrGcPjokbylvIkPDKhzOrgnLDMGGmuBe2Ah2PVJPA7ApRQXYAeQ2NpzjI/v8zyAHUALnddavV2CFmCpZcfx5MfhA+dzBCxjwgLdf+jgNMvOfmuDHQLVYMfvWHa4MQ12cntmJYBSiy4FPOcZym2gRNCqqdqUVKgZHMpZjNyfr825mSPGife5vt2CfCbrsDQWahuyrgRJIrc3j++D8Vm2ZKly3Lh/2LYwMzlPb3+PxhRtzffHPTNXgDyWP9dnw/AP96i1QLodQJ1Gq2WuNf6FqBHaGuN3WXPFCPq2bFGOmAcUMAOT2bycH0UMBYl/rAtK07EeuQfm13Ntr0Ya7620Cj03qYWYHvOzF4+zV3w1jUBM76pR7VdIG+QmA3YwtgE7ZNWjG55QN4SRETqPRDZmlNGxmIKVU2J2vGzZrblwtRS/8cmS9uP2nc8ohCPrMIRQVxfdjk4etyeGfcL7DbWRaOK/W5ojN8NKIqlHKVga7GqKkbAyf/7CswfsJicny6mgrbTqSET8xje+IVcR/8yO46dcZnWRJccLtg+kFN5ftGCBeitBxgDAnGuG2YsgQuDM6ZwbjhzrDlu2bZWQ5nu2CBRkbW7W34BEaj1yHSwJwDZOWKS5osEg8AATA6KFKJadwQ4QgM7LK629aReXLJ/MjQlwIzDrs8renN9gd+DwIYGdLbsU7NzV+0RgB2CcDOy8mTmn62w67qXvZeXT2lpaBWjOj7MlZWvPeXR2v/q8nIuapXKHJkn9+efZpskXcqhS3g6dCACPr3/961JsRsaGNfa4Lzmna5CqlFBDQ05gsuZXUx01Rikhhdjmhw3rFwVkeQY/o609LDnuFWWHtcA/nhmA9Vj7vFbUrOiwUVGeWEfE9viJEubYYSVwmRxlsJ/JinNsdNbCezXBzsvzLIrbFWM4pVAgQXw83HXnHSL0AXbI1Acf/mno6+8P3d39cgUOjcZiG6TuSF7NYNmx/5YsWixWJh4YVWbpPh5b/QwM6PuNjZFljiVnd6Y9MFKwCzGG77ADhBTkfQp2/p72Hf0pSSPKwG7evPlnN9ilU37LLbcoCRxNGl8vwsaaNEDkWAzkBlyYCBWE0soVKySQ6QgOKLkYKRYCoMSAUNz0yac3ybJDaDCgWFEcDwkCdyZaCQKbAtJo4UwYlhvn5jxMKGAKMFpI2WpzoVO7MXkuzg0Aufo3Fo7z+hyvkaZE64xiUVoMz0TA11YBwhXAI2dl/77DAjsFl7NqIACtS+qwKBgnW3Y8D/FPwE6LNalgMNNWyyvTZFXFGfuUuUqhbXd0sKXKffC7O6YzfrZcnAYhq1h5bi5bN1UWqNKyY14o8waJBbB7z3veI4vqC1/4QqiqdgX0qOExXvxzdwpbZoBcGheQYlFdDrU1kFgmwlgpxvpswZaroxXNs3Kvg0MjkQU7NCKQswKAkEitMt17xih1bJh5syvTbk7ie7inSVBPSUQGMZ+H66dKUApuJlC9PCJy9qqvhhGYiv2GSM2ndNDkZHjwgfsV269vaNRav//Bh8LRY8fC0aM9YYK9PR73LsriyWJ2c9o7pKTW1tfEsMN4Sec9cPCg5HhzU5PeZ6/YPc/vjXXRMpNBQ+eW2sjIZC+lDamx7FKwQ4ONlmIMOZxVYJfWxkzdmYqLlErhO9/5jgQb/wA8LD0GAwFBHtazu3ZrMjgeQLMlcclFF8nSs4XhnDNYfQwO1tKjjz8Wdu/ZJ9BjQGnOCfiYMflLv/RLAgUo75wHALFA5V6YJAYWy4ZzcgxaEEDEC9clAM133O0ArYTJwkVgUoyLTqcWLhVU+BzBDUDSDdjxs0qwo2O3FlzW8wmAsouV7wB2XAOLwmDH9SWATwB2KWnE13U+I2OPdcy9sZj5m+sRt4TYY4IHY8Dzch3GiM+cx6h8tNrILnVtS1syWvRZwJv74PpKAh8f15zDriKVBNf2jd/4usaJseZ+THwB7PS9LLHbYGerS8BXCKGuFrCiX1fMkYsbOOYROcbIz77+QYEdhbOda8hx4yXqc8aEdFvWFiCcy3FbP5uC6BlTlPdIB+GfE+ix+GaK8XEs103jdZXu/1eD8J19hp/tCEwpTJPRjSljbTI8seFx1cpkXyBTH3hofdi1e3fo7R0Uk7KqWJNVgDq5G7OpoVGW1dLlS6LHpKYoy27jpk2Sp60tLZKHyFIrpvLK1EYFkX2llKCaqEA7BOXc6VgAKRJcJD/tuamOKWlnJdhVui8RiggZcj4ADP7GosLC4lhYb0zUA/fdnwcyGQy07piE3ZpbYwgJJgzWJm5PBpnBfeSxR9WcEHca4KemgxlgkoAOweDGG2+Uu0zWQtZzjfNAZLGVw6CaZOP+awAM37FbFYFm4Q8A8CzckzuK27qzUCTwykRjNalqAF29k2ojjM3BI4dzy84LgQlPwQ7harDD/QdhAsvuZGCXAp1BnPFHcPMcuCVIqj7vvPPCoQMHZXmjEBCv5HooCxwLAJIjR9dvYm38DUBxLFY4bZQAQBLTeX6Dvt0isvqy+C0sWr7PC6uIsl1Q/r/wxb/TOQEJLCVA0cDPHHPf2jSZZZeCHZZdsYBlWBXKISorntP+oWEpPhTKZjxNCuLv9D5JWWA98Y97tQvG48b8mgDj9ck12Kx4Cfic+2RNMG6AOfOEUkIsmPXE9732UmvOQP6zFY+zV3s1jUCuMGUWGjuB+Pe2LZvFwuzrjzmw6x95NDz19NNheLgkokpjS2vsXpAlZaduTManMYuDI29Rsi+7/FKBETF65MUjjz6qPTV3zhyd35VRbMkBdjq+tjamMtBrtFTS0DtEwbHP6VRSHd2hZmOelWBnF5jdNAgYNGlyPIhv4V78/ve/H3qOd4dDRw6HD3/oP0towuxp72gN/X2DoRwmQlNji4TrU088IeBCCDGYuDkRJAgX4mAkp/Pe2PhkmDe/SwAJu5KfCCE6VH/+858X0DIp3ItLSbmkleM1CCKOsVWINQhQOhWBzwEJFhZWGvfjQszUm6KY6tgYrkgENVpKTCNQTCdEtiBxJWszXIvnwH26d//hgGU3E9gZgLkev58O2KVAZ9Dg3I47MT6APZ8xJvT1Yzy8EK1l2TUHoOMOxgXJfXAuxod4wDO7duq8uDZSBqnOleVE8MzMI0QkgwxKBBuIgt6/+L73hk9+8pPKwWSMcVMDfI4pnsqyg00GK5OXeuONl3U/Tu84drwnJ6tEF2NMefC90A/PsTmDs9cyP+3K5niOS2OaZqv6+x5v1gjrnefABcT4oYxxnMGfcZ617F5NsPPyPYvW9fiEPB1u2kIlFQyNo8eOSwl77LEN4eFHHxELmcauc+Z0hsERikBET4jBjo4CeFUgvDRljaNZv+vWXZmz6CGpsP+RGwvmdYWOjrbQ1kZZPljGuDtjjI5XfV2d5B7uVZMTLYdRrF2b03tIxaWpK5ylBgF2a6++KrS2Pjf1AFqAwdqj/5KnHqQC1m4kcwYwebGi+Eerl4P794fxyclw5RVXqJgzwmrp0sVheHhUDz46WhLQ0NjUhAIBaHkqnw2BYW18ZKwULrn4MmnQrrtId2osOtrSm+ZqcxpA5DgEnqj35QldB+EISCLIsXx44XLFqgIEuSee0yxScv4QahQrGx4eFNgx8AhTnsMaTtrXLk5ujC0BeMe6j4fdew6oeWlKauA6PB/3xPUdMwOosOzWr18vJUFuvvJUUnYae7IF5HiThSvfQYDzrHbhGqhs3Tju5QXLsQAd48Y1uC+5BElCzdIQrOSY0Wg2q2NjBgLOzfXZQAvnLwjrrroyfOx3/qssvYceekjuYsYV9qOJPIy5YrSUB8u0ReaHayjOWTUZx5S+Xt19UlJ4Fo61RZuOA9814HF//j21+Lx5UnCyq8VjyzG4cqe5VpOkfj7nWVHOsKIhXLGO+DtqtTFvqMx/jKOyZKe/JiYnQqG6oGPMiK1RD774SnNqp+I3U93XT+RSfflE8+yVX8wRYAkRs0beqrcbcfSqqnBo395w6623Su7SI+7woSPh4UcfCzu271ReMqA0gqclK2uIcsoaVLxe+6wcmhub5JG4YNWqcMUVr8llJvvLlZDmdLSFZcuWhvr6hlBfD+sSkJtS7GFPc16nVbFGATv+KWQBtmWuTBHdQhabL0Y36JzOeZLHTc2Rt+B0qaz96HNCBi852Bngpk1ixsbD3bV3794w2N8vC8/VUxDid911hwZi5coVeaFlwAZhsO/gIVk+jnO4bxsPi5BTG4vJydA1b1GefAwY4MokVvetb31LZjzCBncZ50Ww2bfM+5ybDH80cIQj94q1yDkARQQTRBeTQxBqCH7uj2dCgyHXf2QkVnthcngekxIAKcegTAJhjLgu4IyFu23HbsUcDcY8E0ASXQxRaHFNxw15Fmpj4g4WwGRFjCsVDgtgx5gcQ7WlZGHr0mEmDaWAybVTAc/ffM9g6IWXxrwMeraOACye16QbW0u4+BYtWhCGBwbD5ZdfFv7oj/84/LePf1zaKFYRzwzz0Uxdf5/ncjBc7snREcUT2YB2QWtD1dI6pDG6ULCyqcqQqb2eJxFYsr6JKXHHcUlbxNEijICaaJAxjQNBk8UcrJ1OaalTpCSuCWiz1gA+5pE45byurmnbBnBL15HSMWZo0cxx2vxZuT0DuJWKWZB7MSHl7D6X0usIF5BgjUelOoSDe/cEyIHsC9bd4SNHlTIgeaOaskXl2ym0UizoewY7FcuoisU1KASNAvrayy+LKWN19ZJPGBLjE2Nhfue8DOxiYQeT8ByyMekujYcb7Ph+JJ1FOSMcIW+a9xKwo6gIlY4MdtqPGScAYyJ9/UzArhLwbNkhgGAu9hw/LmYlAMbDACo7dmzTAyxbtkSsNoQETEgehlpugA+DxN+w6BAqTJxdjgxae1un/kao4Z5jYADSb37zmxoDPoN1yX0AYHxf5IpiMYJkNqlYTJyfayJELfzNTARIzebkOtx/bW0xVE3AWhzOiRTcqwHaYMC5TLyxUEJAwyI91t0faHUDuDmXzLl4ZlKy6Bgb3HwISSwgwE5AVB3H50Rg52c1yDq2aDehSTGptWLh7sVfKez5DkLYlqoJLa5awnP4vP7J8+HO5Cf+feZk3ry5oTQS4wYA3Pve9z4lnLNBUU6IlxIzxDq3NcR6MfChoOx6drcsb+bSlg/3RmCduXb8EbDzKwXktAy2LTzOb8uUc3qs+NyuRysBZqQa8OLmjf9sWVpB8B5hfHge7m3BooWaU/4Z2FMLb6yUtWBJ4p+pZUd8JiVGef2ZLHB2i+nZu3uxRoBwRA52VeVwoALsaPWjQs7bd8WQRXVhGthRJsyKksAwTMaUoKyZ65VXvEa3SjiCvUF61vDIYFi8YKHATiSUTCZY3lk5tmXH3+wlExQnJmPuLlak9wtO1BTs5s7rkkxvaGw+u8AuBbw89amqKuzdsyfs3LFDQGJiCOzMoaFYEHnu3A5tdgaC9xGIu/fuk0D3y2AHwNnyQWAUC5GwQkyJQYQ5hNWFmS2iS3u7qp2sWbNGcT7ODzA6TkUrGEDQNHIsT4QsBAPYTAggJhFLBKDgu2jngB0xuhriMBmb0hq5WYEmvvAMLl5tC4JnON7TrZgdAtPC1UCB5QpAs+D4x4LB4mSc8JfjxpR1VtF4lGulws8gaqXBwpqfKXvRgtxuSQtvn89uUCsBtnK4BwtzxylFHc4sKT5jXnjZGgfsmDss4+aGxjAw0KdjUAA+8YlPqIzbTTfdpLgo73Es7FFbuAZOPqMBrN2bvi4/sew4J9/jZ0NGjU6fS+CWEWhyzTIbF7ubWZ88qwk4KZNTykBtdNNUaJe5a9N7wvE+fvpcnLd9TiyMyzMyvxCB8CgQ1/Rc4cZMX7g0Pf7UFqx8majjuXmxBOrsec7OEXiOZZeBHW5M5BTrq7unV3Jwy7adkYwVqlTyS+59mJKlmP5kmQXYyQsWYo1MmrnyGUQzjiP9oKf3eFi2eEkOds6dZv2ZxWwPUqXijxzHsovyZQrsbNlhebInO7vmy41ZCXblzOX/sll205ZC5sbEfzw2OhqeePxxsf1g75l4Ql02BFZnZxRmjgEhYChvAzjxOwJqdCwra5NV72AgAJ3RkciMo6yYiivv2ychyURhLfACHDDFeZ/JR7A40dEFTLE4ATzSF3C3Yh0CgoCz61siRDmvP8N9SRCXuGNqGRlEeI+FxcRH4R5zXtz1gGffuHl7qCrE+o8sCBaS45FyJ1RXyxXLC4IOYIc7ArATqGWB3Jm2oQHNrszUMrGW5VhYGq8SGyrrDF5pCfI97smgbCup0pVnTc1Wn8GWDYECEq3VqtDX3aP558XYMN4QlJgfYqbMC+PlcnDO6UE5YL6JR6SWrTcslp3jZWr5k5WjsyJgaw03ZuXLlqyB3taSWbLcp5UTwC4ltPhcXg+sTbFCs/iiEuWznEeOhZzEWJkFynOzrmGs2t3JGCvmEWJ8L1c0YlZ9rrTYivbcpmvy7BTTs3f1QkcgxuzKoao8GWN2mRvTMTsX5Ojt65fXbPPWZ7QeATv62ykkQH3bzLJjLdqyU4x+YlIes2uuWqs16jgeDPeDh/aHlcsJHUXLjnPZ2+N4v8HO7kwz6w12UbmOCroU6go35rz5C2Iua0OsV2wZCdixHyo7tf7M3JgV6qf+HC+V1IV8147YasLuRB4Syw7BPn/+PAk3wI4HAgQee+LJvNIFA2Sh7pw8JiJWr+8Nb3vrO6QNA6b8wzKA/YarjL8RrrwHePEdJoD3uAdaY8hcn5iQ+wyWIKAIAQXg434ZYJFRqNmZ0czNXpwcRzuJzjALUgtf/825rTGpV9/wcMzrK1eF5ubWsHP3Lgl57sPC0SDPuQBXjud5cLcCdljJWiiFSFaodEPa2rDwt8B2zI5n4XeDle85dVnKcsncyCkA8F3e93fTeTfo+X5cZYS/+Q7PyPM4x3FyohTqshwcuyH5yfMzVwAd8+/cRDO6PLYoCnbZ8Z4JJYCdiTVcj1QWxb+yTWWwq86ez9aQY3Mev/QZbeFxf47rDY1EF3alxVup/KQWpa1D7rulLXZ355WPSZYCwfMjaJh3wI813jk3dmYwqaWQkFq0T7Ki3y9UiM5+/5UxAs8BO4yMqnI4vH+fYnaAHfuAFATCSIAd8nWiDC7GIgxYdqkb0zE71iMsTwyR111zVV64n30Eb2Df/j3h/HPPC0uXLsndmJZzJtXxN/ujEuz4fCbLrtKN2bVgocCurj6mIZ3VYKdEx0Ih1mv70Y8k6K0ZA3YIlYaGGNjkH6CE4PjpY4+LzMLvTE5NbSwBhRAEEHAv8vAUIv3Yxz6msmKAKYIBgUjMx24t3JlYaww8WjOCR5T50dHQ0dYuaxO3kap5Zxo4E+Q4HYLW7kfOiRBiwgFowC51G1bGTziPS1Mh1Pid91T4uq5OnXh37HxGeXMuhsw243eeFUHtLgwAOGBHngvHS7gntTErwdYavjV+W2m22mxFVt5zKrhNBrGLthIMmIvUmrFFZ7egz8UxtlAYe8cwO+fGpHZXZuGn65fijlaT3sbYiJVz2Sq2AoEr2S5Cu1F4HvremXmqnMnMHe14mgADZaECzCufj/Vg4EpdnVYO1GYqq0pja88WNNdwzI/f/X1+t8uXeK3crNk4Om/Trl6XcWMMiPGxvvFSoJThWh/o68+VodSS5xoeo1eG2J69y+c7AuJNQWyqsOwAO7sx+wcGFRbatGVH9JIQlcvc7wY771HWDVwGW3bqPHP1Oq1ZyjXyPgp3CnYmp9gydOjCCqiVZlt2JwI7LDsphhlBZf7CRQK72rqGsx/scuuuUAj/8tWvagMivBHkuDEZnL6+WLUDDQJLjM8feXyD3FgACxYZD2tSiUtKYQ0tXbo8fPrTnxaLj5w+V80wkxNXJt8HZNx41XlmimlUVQtYrJGwEBCSzvXi/s0otKvPRAbuZ/68uVNMoowskIKOXbG2OJxYrdpw1dVh4cLFoWPuHN0D1hr3asHOQiUWyf1wX1iXxBI5DmBWUvvwaC6MK8HO8TdbJ7YoUldepeWWxp/kVsjILwYtn9OKhMEtBQT/7u9r82TWIAk8KjcAACAASURBVL+baYqAHxsdlouX87lmnn8CbGZaopBExSiuA0CE87jTsi0aB8nZlPwO0PGvrSW2hrIV6DEZHo3jl5JKLHRk+WeJsKnlm1rNNXW1ueVp97MJThzHuW2NOobm9SPLGq06G2M+d6Cfz3g+s4ZtoduVbtIOVelxv7NOrNwYVFOq9vMVpLPfO/tH4EQxO8COfQM4GewImxjsiDRrr2ZsTIOdZFVGUMGNibwF7KSsFmKRCwyL/Qf2hlUrzw1LlizOa1+y9gxo6T7yfnNuKnsTyy7KipljdnwHsIOH8YoAO1t246OjMn0BJAYbATdnTnQlwmrEdYg266aaT27cpLw8u5dc+YKBROg7bvYbv/Fb0nhJM0AQQEDBInAjTgbMlhvvMfEOnspvPBY7C3AdhBXn4HNbISayWHC7+SnHIoyx7ABUtB7un/vjd8DW1HXuj0UAQPG+LUvIEaXShFIPWFCuxM/3eQ7u2wWHHc9EsHGvMFxF880sOwvWFKDssrQVk25bC2wf72Psrqx0xaYCnmMNmKkGl4KGQTAFidQCNCDiRvb5eB6Eu8qYzZmTW9CMNWODcoPSwpwwP3GuYhNYu0Ad+4QizfwyJ8orVGJr/E5Mco1Vc7CuTRgxoKSuy/S5rew4ZsYz0PnBIGatFpBycWnWi9dw6so04NGeymNk689WHz9tGVpZsKbsc2HBskYgtpCqwfpQWaeMEWrrkmso7pelX3i9nKkoT+PRqaV6pueZPf7FHQEnlcfMy8mw/9ndeVs1jIeBwaHcspN3iYpDWRiD/DaSyh17Zl7rssL1gB0eJdiYUjSro0KGUYJlB9h1dc2TgWJ5473NerN3gfcUC8zCGXJrZvmxgF2+LitidgsWLVa1J1jnXvvcX2kihmDODoJKRlCjOKkEXwjh8KFDqqtG5ZQYOI31MaGgeyAQaghQLDt8zN60gB0ChE3qmA+C5EMf+rCsISjrfIaLBwFBfpxZlwwS7wNKDBCf25pDKAJuqbVmt59/Om+O5ekiwga7oYE+gR7WCP8cy+Ja/A2TiWcFzHHLmiKvRG6sikJRz4VwtyXBM/NMAJxdpk74xrWagp2btz5fsKsEQAvedOGnwrhSSP7/7L13k6TXdeZ5q9KWr+qq9vANEI4gSIJOWnE0G6PZ2Y35S/oAE7N/bKy+08R+iQlFiBIFUhQlURpaEKCB6YZpb8q79LnxO+c+b556u6oNugl2A5nRHVmZ+dr73nue8xyrYIvI5iJLkmIh86COKxChWroAVotFJmLeWWjyzzK2jBtzBMbHmKyueiqLwpn528Cv7a2k1Plieck7JMuRLl+CojFl2mV/+ebESKNPUOxJ94GiUh6zCOpSopg3MofLx2fAYcUMb39JWZCPgs/yf+oZ8B2d253hDu3+sFqQokL0MXOe7+JLFgaZXhkPQJxjKJhI2zP/zAJR8kdH5WkMeA8XtD7t0cpgd/njjwzs5LMT2EVmB9hZYQpKUuLD6/cLnzfr0vx5yesQf/ONr3n1oAx2uIlgds8/+1w6ftxJRBnsFPwmOfppwO702Scs9eCxADsenlXjznlOH37wQfqbv/kbq1d565anAbz66svmgFe+FIKLWm7KJeNzq+1BCzLjWMjs5GT667/+aytDJnMh7zA4hBzv+LZgguRrAawsbAtZ39x009qkax8ICwFVFCbG/nq94jcElqLyOA6mRgkLHjbnILCFhGEADNDCx0YkFEBnbACg2/fAhpk57+fH9XKfErRiMPpeQB+ZnU2mnCj2sMHuMGYngCozNAnDw0yZqroSQSICnhzXArzIHDie2BnsGOVBrMw1wUG6dfN6MW8YVwVpYMZkPJV6gRmT/ZXcz3FtvEupGvHZi4GLmQkooukWZhcDVMTOol80gieKk8rFeQj4wbSF8tjqOcjSIJAuWOIgRGfmQuKK/lXKBhG8MD9F9UaBylxW5BzfywQr64ZYrO5L++p5RRb8aQX1eL8HH4EDYDfsp0sZ7JA/kdkJ7AhQwWdn1qES2JliFcAOBYrUA/OJT3iQHsq7ojEBO+Uva21wRw8D7M488aSBXSx4L2ZXrVDS4+DrjxqNWX6MmDMxwZGU+POf/9Rsv4Ddn//5nxcpCSwgwI4BZfEhmKjpBgCorhrHBcTofo0GI9MW4KNFy+L21IYVAzv8GkpIFrNr7XmpMF6qXcnfElZMBoGdfEUILAQVx+Y/16TC0FS/R7jwQLg+Kg0AuJgwzUdTqRQ+HGOUQy9+rQAdAYoEosqFcT5eCpphDLmeHrM2B1sIbCLTkOZdBqry5yjEJMgEYtGUV36eMj9EIR3BQKaz+J2ul3elV0Tz2gEzYfapMW4sNnU6xnQ3NzeTWvv7qd/3xG+OhUJkEa+7e/YZZmN+3FwIm2csRch8hdlkzfF137yLnco0KYUosla2I3UgXntkqRE4ZerU3OR5mrmz4+XKYtWWOMZixJxXY6nx4TvMTPrNBFfuNiKgVhFr5iLBLTA+glsYR90T2x4GWtLUo+ITn3c0kz+4uB4f4UFGoEgqt2bl/XTxow/T3/3d35kyblHNu3tmKSNAJZoxbS1OepcSrXPmAmBnVpvB0OQmzM583smrSBGtfvPW9fTMk0+llZVl+03MTXME+SSZ92nNmGeffKoAO81D5ntvMLQyeo8U2FFYdALTULdb+EgobQMA/Pa37xjDq9W8Ogg+KglswE5FnE2bHU4UYKckax4C7WKoKCIzInUj8e2Qo4SQUw1LNFtATwIIQchxe52+HVfBAdGUJsElM6bATqHwmNP4DTYJ4GE2olizHja//exnPytyCxUgwvcc24AvC8sIPiq1o1I/YigCOyYVeXZ/SLA7jNlFkNI9HuYDiiZNjaeEvUwaEZgj0MqUou+kHcZIUsbD8+1q6dVXXjng4EaZsYjGlndYwHRszy+XGZOvjvOjbJw8fdqEAfNHSeuci33E6OTri8xf/jsCTMSy5FOQD1D+CjE/rkcmUY7F9qQusL2sBTGXT858MUoBUmSYmDEFlAItsUCElZQ6M0lNeiNN1g2Ah+KEEhiVG12jnk98NlGheRDBPN734Y/AAbAb9NLHH14wsEOG3MlnZ5YU0neCgcEUy3rO++0PiqRyS90Zer1X1tXq2s305Jmz6dixJVtLkqnMHck3EYdPC3ZPPv1M+o7VKvZSjFJEH0mwO/BYQ6WJnvVs27dUg/fe+70BW+ylBtjBlrg5tPVK1SMSeRAIJgYPfxjZ9QgIqp0AWoRjw3r4He2faihosbEAryg3x8aMCTvjYQlUFMQgk46KCht9zjlW1iPN2ty3zD/4F3/xF0U0IdeLzw5Wx6RQeTOxGLEFC2Zp+HklIBXJxPVgb+daEVBcSxnsTHA/RDNmmd1JMRDI3cmMGdmlGCHPQIEjkSlFU0cMmhCL0XnLrJHjahtnJf001Wxa1XXMx4w542XMew/G17exY8Gv3rxp80sMWfX52l0PUFI3CzWW5LrE9nRvMr8KEOw+aJZZesVxkmJz1L2pAosWMs9fXTrk45MCIJYusLN52vCUjAiAYrmcm/tSbipzSuMt/xyAx9qQ5UO3wnUcxvgiq3z4Int8xE89AtYCgPY+LJJe+ujC+fS9733PZOKdzJg273KASgQTgR3ghpz99jff8KpIw2TWEuT25tZ67nqwaPNKyp383lLOHsRn99Qzz6Zvf+c7BdiJKT76YOdSIw0IWrFoHFcnPvzgPevRBngg1Hk4RGNixmTgAAwy6HlwDKias2JL/uY3v2nbIMj47zU3z5ujnmPB7Hg4MD1AT1GTEj61ivdt4zeEAZowAtPCdbe3i44IEnQck/8IJPnVuB6q9ANy3AOaM+eh5JU09WgKFQMwjX/oteJkhuW4Mt0ipCWUBXYwYI6lcmEPGo152OLSpBdoxc8RACX0BQbxWJHxlc8RWWEMDImMUIAocIomwdF2FAWgdqQ3WbVKKXNzFs15YuV40eHeohuzSYXnyzwh2pXxrTe9AgsvnoPy2+QfZB7ofApiYlsBB13mD7tv3SPXL1Yr7VbMkeffnJ4alQXLpdc4j+aZp+h4EruYpvyaCB80+gikYqEaP3Xz4N44BsfjpTJ0zH3uhftFUWSd4HPmb47F/krniKAfFZZPLaDHOz68EYhg1++mDwPYHWXGVJ5dGezE7MyfPhia+RufnT4jK1HEt3c20/Fjy2lxccHknWScmdezK0AM79Myu6effS5969vffjzAziqo5MRdo7nkNKlckjXb7Kbr168aM2NhIYR4OLAlOh9AXc5/9GGanpq1OogID3ocMbjU1KTjNeCmhclDQBigjZCnB2NEgAESCC62UzUUE1pVr9uIiRNgUeUOr86ybiZRCRyEigJUBHYIAhyo67dWU6Ves/JXr37ltfSzf/9f6ZPLl6zmXKffSfVKPdWaNQP6bcr1MBa1mh3PfS3JAJfPG1ubBriqJSlmx4Qxn12/H4pku9U6siGBU/SplFlZ+XNcdfpNx4yfy6tTEzsCXmRkYkdlABWQSlMT6EUg5G9pjDIBR5Oh/50sX6ffHaThxMCYOkUKlpYIaJlLL774spUl43csCfQbJNSZlA9aM6FIKWBIi1XBK8xb5gXzBYVG5nMBD/eEsiLTZGRekW1pzKJpWEwXM7ZYPffDOWPQDvcfq8dwrWKLHAMGWz6vBI3GWKZbWQ2Uu4eyxvwVmGm8uWfmGWsIZVLKn55xjFJ9eNJ6fKQHGoEC7Kxho4Hd3/7t3xbNg3d399Jvfvvb9O6776f1zW1bB8xdAE8+O80X5h/dYAzAOl0DOzE7lCvkFKQCsFtZOmZgZy6VEMinOSi2dwDsapOpWqnn1IODpRbL5cIeD7A76slZJqPVO8qvQbpx9arlyQEsyruCJl+/cSPVqtX01q/fSZPVunUHmJysWm8jAOiFF86lb33zjbS3u20MTi180FIZbPyCAB7CABMXbE8aPNuYL7DvNmgWNIKXh0aoLQ+a64EFIPxgbACxwrE5NgEOx485g+C6iayjUCrXefO6F3imIDGVDWCQ1pfQ0jUtFMquhXPwunLtehGsQb1GroPzVesNbyDa6djvFAumM/j5814hBmVARbcPAzCZnY58HKUixuXtjgK6ApRyYEcEMy0a2e4jEOr42j+CpfaL+8vsFgFU5xoOB557MzFIlVSx98khZkXSATxakwo7p06dSE8//ayluPCZfoO9HoyoZ454KS5ErvG8xbI5t/ynvAN4zA2Yo1IqNjbWijJfAkGBj3wYsgoIqLl++fy4Hpl55NuTksH3SglQ9DHCQ+Bs/smWl9iTyZ2xE/hq/MX89JtYmcC17FOMAMjcxkRMYAusj3vX9cYC1bQckoCLrF4dHNSXj2vo9XumkDbqDRcFeTyk8ETl7YEA4Auws1kthwOLkiQwJQ0H1s/u3d+8Y4U2dja3UnOGmryd9Nvf/S69885v087+XpqcqKa9VttKOXaprUnAh0XzenAWZkyLVu717fl//atfcUWs4gEqKtqxMDtn8m8Ueenl+6RoD4YeyX6Q2U1aPz1fp55jV8yZUp7ds+eeTwT9KfVAgGotfh6Z2pj3OtGGg3T10iVjdjCpXq6qcov2N6urqQ+zu3AhdbvDtLWzYzXdKB3W7vbSE2dOp//zv/yntLW5biyIQUYQSFtHMBE8wn+0YxYqLE+lqkyYNdxfA6CwAHkwmCERbgg+1WZEC+Yz50G48JlwdqI5ue6zZ0/bvkwM5eB52L2XsyoW8kSpJ1p/woQlXYMB1M3tHbve4cSEd0qf8D5oNFrkvE8+87RNpPfeP5+qJFV6KTx7fRqwu9tjuhvYqVXwYWBXviYdKwKXgCFee2R3ZfNlFNQcv1+qS6r7iaZJmR/5jrHk+XrH9uOpNjGZtrc3i4hY5QuxmAE/RffquAryUAmzc+eeLZgRx48BObr/aGYsXz+gq+10zWyjYBhVm1GACdvKJ2fHzU1dVb0lFqnWfI7XHsdb1xuDh6R8CKCV58czYd2gJKI4YupkrmMxkelU1yb/IfuUOzbYNkOPnK3X6paWJJCUj8eeay7QHb+721z9Iv4+Arts3SmB3e7WtoHTfqdj0Zjv/OZ3Hn0+WbVekBOT9dSlJ+MRYAeTuxPY0bWkIA6Wt+e+bj0/EscPgt0oxSsqNUeB3XPPv2DFEj4fYNfrGjgRzIFggSGx4LZyM04e0pWrV9P166tpl87YE5NW/Jj3erWSvv2tr6evvPaqDa78WKqvKA0U3x9MDO0XNqaoOx7C3PRcYaqSeUaJzEpe5j0mg+PLg8pz/MsXvX4jDn7AiX1Z7JwLgYj2csD0lsOeJPQalYZdT2N6ysBuZ2/X6nju7LVMe5JPb2fXNfinnn3GhIO6HlQn3Gn8acEuF2A5Uk4cxs4OgtHBlkJlwV0GH32Ox4jXLnDTdlo0GsPIWkyDzNUXIoDGm5HgjWCs4Ayqrzz75FPG/HhuHEMdOVTwm/0JcsJywPPhxXNXBCUmUxUP4BgKfoqVT+KYRMHuwOKRa2Lg0nIPY77xHgSMBLgodUEML/qJsYBERaLsa9Pz1bF1fm0XFRRty/0zZ1EQEYT8V63OmemZA3OJgtVo4DA7rktmWtWrL4eOc76xmfTeYftewI65jBwlb1lgN1GpGdilCZjd0WCHBepOYDfTnCpkIXMYsBPL4y4mJsUYvUg78lDBX1KO7sTszr3wJQM7NQJ4vJldGqQbVxzsEO77e554vbO56eW4MsP57e/eTXutjhUINS2zOW3C5z//xX9Mz597thBGMDeOI8c8JhmBH9+p7iQszQpBzy8Z2KmCCYtNLYBUpUNNRyXg+J40A76/+PEnVpwZpoDmZM7dHAzggtkpevFAJxz8xPRqE97WZ3pu1ibD1My0lUn78OOL5pezSvj1WtrZ2bP+U2jSJIECduAmZt07gd1hbK8AoInD2WBcatEkddj3bpO+vetCNN2V2WEEurKwLS/z+HtkKBrPCg108/iWWZMYQlQ2JEydbfVSZUjyq+dEEpRB0j6KDHMDoIAxKVeN7zAtq+2QA+moMz3bMf8APyKBMXsyh8WcdD1Ko/Dr8qayAnExGfnxxKwiO4zjjam8zJjjPbJGOJZ8fVIeCrDMgTsKftFYiVkqgljMkusAVMU+ATDGDrbMf/x8jCMCcmlxKe239tNUc1QsXM+w2/OAG6JJJfTKwHqUAnPvUPD53/JuYLe9sWkyJIKddV3JYHevzI5O5cbgK3RqmS3MmDA7nj/zlHlRrXqncZ6luYmGnuLFs/w0YPf8l14swI6n+diD3fVr19KPfvBDEyT433jRJQFhQzALi+L3776fNrZ20u6+J+MuLi2b+emJs6fTf/k//sIiN9keYcMCZOHxUPleLXykMUqI2fedvgk3AE6VJHiYLG7AkYemQtAIDv5zfkCHY2PT/qu/+isLxSVVgofK8fALSXDZog3myyjYppozRbcDzrl8fMWY7s9//sv07z/9qRevzmBH/ynOy0vMbsLaE4+CVMrL+05g54xjYOB5t1f5OBJEpHVGzazMYgpgPaTBqYR2BMOy4NbCEfO4jWkQNh26g+tvXZMc56quwvcWnWnJ5BOps0e7JWcT8rEBVFTAwVzHf3VaYLEKfJgb/KdcmUrIRTBW8jpsDwWLuWZ5SrlGoJSBTu7TyFzRdcnnEaM/o8IU7xHtvMwM4zPgnCqCwBjIzMkakfImM6RMnPLhKXhI/sXimVcqRacKRYpyXM19AhpQGpi7FC7HfaBxs8Tk2Jaoq27VBxPbuSeOHau73G2OfhF/v1ew22u3C2ZnqVSVmhU0uBuzk88ugl3ZZyfZ6SkuXv+S/1aK7Daf3UEzZjR527wt+ey+9NLL6Suvv27RmLyYExbQ9zj67IaDnpmJADsxOxYdYGetXvp91yRurKZba6vpk0tX0trGZlpcOJaGqZ+WFubTd/7kWwZwLCRMoZicyB1CyFhH8LW1Ir2AhQ0jY8DQPm9cvWGDKI18JAgrRYNOBR5wbPw4HIMFzHn+w5991zQPAmwkDHnInU6rCHqxhx+yNgV2vAN2Tv89B4pQdCbNj370Y0tIn52ft/sC5LkOGCQRVMolTGnUqfowYLsT2GFUGGaf11GCQsxKAlQApXfVMIhaeDS3xf3K5yjvo20P0+jjfURwbeek/DLg6RgK7NA+8ndJgE836uTUFtpoFPScE6bCfwKDYGwAkEq3cU6eDV07mBuYsZWuIuaj9kXqvqBgKJXjwmcXAbwclaqUk7JCobGikHT04ZUVh7LZUgEuiirmeiM4CoT1DAWAAmO+F1DyN6Cucwo0pcVzLtYJigPrEUUNIGw2mua3MxYZamDo3FISOe6Y3d0Zwu8GdnvbOzkmoFX47Hj2BPwBdoNh5Y5mzHsJUFHXEuRWP6fiMG+slmvFzf5HMTvmSJzbZbB78eVX0mtf+crnA+ywCcNkfvTDNw1I2i0PNNne2CiK/WLiI1Bla3s3Xb56PV2/ecNC9VkcG2ur6T//p//dfAYIHMyTRI1hQqIeJQCB5o2QQctmASniTlo/Qkph5sqrkpCwkk65ADUgCYNTMAuM7//9f/7aAJV+et6Tzf0vPESzTVdLZkx8GMGMWal41BMTAsFI3hzHJyGUDuvNaY8UtfJS3Y6ZiDj2+++ft8o0w+FkAVd3Y3GHLpuJoYXs3+11GLPDfEoUZBSW8TiHAaV+PwrQ9L3eo8/uMIEP2PEqmzDj8SNz0XYCldbuTlE2i98U/SlWpeeIMgRTIaKXdz7XG1XP1cvh+2zLnOA7FDfmi8aNY6vOJ6CpQCmazOr6opAvj7fYWzRn8h2d2vVdVEQEVmoULFOqWKPAPuaNMsdYLxpPto1RnlIcIoON5moBPL9HpUHAzn2jNOACIMDFira3vRwg+2rM9RzuNifHv+cccovGPDxApbXrecO7rZbJQ3x2zAmB3TBV7wp2yByiMQ8zYy7N+1xmvXkUM64bV8DsOdY9OO/Tgt1Lr7yavvzaa7eB3TAzvUejXNi9zsRhSpgx//EH/2BgJbDbzO1cTPuz6LRa6qdh2t1rpRu31owNWhfxyoSZY6itqe7jaJAIG3xeqnepXDWACRoOqPE3+8DQOAaCLFbvBgBZ4EpmBzSJlERLV8L3f/9v/7fV91T1Fxgd+8iG3Zxy09VIw3awGzGRip2T81uXhq7nCNLFgTJo84seUCMTlDWn7XXTe+99kG3ipDIcbca842OwMGNMB0dvFZlCGcgAOw/1H7UHKTO/yOzKJsoIhrcdO5tCGBcdMwKYAjowwd6NCUafmdiCvmvWqrclax92PLEnfkNoM1fQaJ8790yRFycWxrHFoFCOYE/MDxMyudu9CnzTPFjlyniXoIh5hUc9Axvb4HeNyoAAUMECAreyssHv8sNJsYv+PdaNPus5RACPIMzfZTNyVFqk0HFO1hDK5+uvfcXYHiCoBrbRZC0F4F7FyRdtu7sxu/2dXc8fPgLs7uazu1uACnl2SttijjWb3ohb8w2FMIIdZED+YJ7V3Zjd5wrsoMkAxw/f/L4BSQS7/daumTlY0JXJWqplDXC/1bF9ADvvdrBtAgh2B6NDqKCh6iEcHGwHGg10t+05P9JQLaGy6b3QPNnbCzUr5QChBRNDgHF8ClEDlgI7LW4xOiVFo4MJ8KS5ejKvJw0r0Z0UA4Te//yff2NmTLZFA8a3c+rMGQNCNDRabNAeiALZZTYUAUagEIWchCLJpERHSbCK7QgQpG1HlqGx0zkmBqM+Vbo/TWA+61jFOXN9uzje0vrEKngG7Md1MX4RQMvCjJzD+DqMgZb3iaAwPzOqkBIZieaEwqZ1vwIRjfmx5UV7djwXAFBarnxjAnQrFrCxUTQSBhi51tnpGZtH6uHHsayLfe49J18Y28ZwfI0ZqQdxfivhXGwxglEEPClcCkDRc2X7WLGFNaZzx3WiZyIw5beozGh8oikygqSUDZgt6wkfO51PyOdjLNUnUcEwZdZbZvm6T7YTWMZ7utMcepwBUunKqLwWvIFNfjhMv/n1W5bOBdgxvzZ3dsyMScoSsmuQJnNSeeVAIWjAyJSShvu1ST1AEaGCismphTmTSchf1sKxhUV7V3DS9vaWyUPmt7XTanoqgtYPojcGOxVyJBMArotXreFdSV548SWT60TgKzjFYi+IyEemlkpB/3G6HtzjDGIwEQI/+Ie/N+CiczXxHFsba64Jqxr3hJp1NuzhdDt9YzhUYIERwr5YAOqKYN2pFxZMK9UCiFFwMrOQhxlNQxISMr1IC+FaOI/KgfGZFx0OYJl8Nud7BtJqzR+aNGeBnQBBvsFGw004SlV49rnnzJH8P/7H/2f3oir/e3stM58tLC1ZcIrYaKVWtyjNdpuSUjiITWQnAleYuI0GkXB8CfAgkIiKIreJkHfPK4QxS/hJ2PEuhlIWYhK0ZkarjqqdR7DjKthfbEfCRkJK76ogExUBnVfJ3VHTj8LTrqPESstgp2l4mCBm/9qkm5k5v0AjMk6uQb/HKa3rxTrAs4aV61kBerAWPhMMpXkn1sNcUSPaa1euFvMkliqTaU/+ECkemquK1qw3fc7pegRM2k73JCAvmzyj8lLeRkyNNYSyx70o0EfPUwpNFFo6B+/ML20blSiBHcnQGh/uWUns+PlgfEQ68yqDsr7jmFKI4rPmuemZlueA5uY9iqhHejOUHU+uPgh277z1q/TDH/4wyYwpsHv3vQ88yj2DXX8weUewg9kBdnQ94NkvzM/auDJ/GfvFufmiYAcgdOXKZQs05Jkwd6lu9CBgR4AK/l7AjeNLNjyWYMdgAnZidgK7zfVVa9MiLd+EFa0oJmvWRn4iR3Tt42zNBZqtP1huo8PAMOERPPwenfgSZhZ9l9mHBGpcxGynBHS2RSNi0RPYIiG4ML9kD57fzWeXA1EkZLBhS9CKOZmQrVVMc2q1OhamzjYc//jxE4nODe+9/376y7/8xKInWQAAIABJREFUy3Tz5qoJGYEb18dk2t3dT51ez5KK3fzUMeAnlN3THdCmBml7e9dAT+DH7+CxhbxPerCBhJqUAk2qESv19X6YmWw4UEixg5sEpgSKzHJHja8YnpQPziE2JWEZgybKz6fd6x8QRmWw0+f4fbwPsdBC+IYCAAL1yFJ0LX4dKBONgvnwG9syD9RFAX8HfwN8zEO19uHvZq1ulgxM7jxfTJ7MI7UgUlALQMp/nkeRp5Yry1uQwcCDXCTcBUACvgiGEYj0jMSKymMUB1amTuXwCfTUlzEqEwK+o54FY6TxphyV3AV8r7nHmAF8rA0iO2F9MD5FZ+qZcD2qZqNqMwLYw1Aq+hjL7PCRRrUjLu5OYAeza+/tF8wOJboMdr3+xB3BDleFwI65C9gxbmJ2VFAh4pY5yxwG7NiONYBy3h90HxjsYHYklWtu2DqbrD5+zC6C3dWrl1ObsFiY3dqqAYu0ammuBHDYIs4Pn7/rDa9vKQc7+yA0+Iy2LO1VZqDIQCatCejoFRc+fwtsWZzq2YTJCfMKwgiGqUAEK68z9IoQEtiAnZy1h4Hd1JSnHrC4OSZgZwWt19Y8af3yVW9ZkxNy2QbNDKYHCPZJjWjvpf3dVur02gmq0+13UqfVTe1uKy3OL3kACubGYS8NesPUG3StshALxfyEMOSuAyeTm3c6ElvCcv7ezAWE+edyZzByEt5RPmQqPQzsZN4qCz4JGqWFRB+Vnk/UyMuAp98GIYz9MA0+nrcskAVmAlDeBQx6V7qABHiZGZGYLhCSny4qEPJPoXSRxoAAUJNeSwnY8X6IHIP5CvBhKVAeKOdD6MMUeWc+C/i4JgJUlEKgsY5rJjIiKRwHAdvX02HKAMcRu1ZwCtspeV0KYExmj8eO4xrXVby+WsWFmIBXypK2kcKJe4JIZAJbeIc1KLDrMHCTyVVr7jCskPB8HEGumP+B2dn94JoYDNLbb/3KzJh3AjvW+d3AjvVeBjvOLbAjQIWAQOYArpVOxy1prB8rrp99dlo/92vGJBoTZve5ADsWx+b6hgWoRLDbXL3lhZB7WfPL5r4imIIoxAl3cEqD5e+4cFgEqjqvxRaZA98pEFHCV9tF4SqBIQc6gofzAFCU+TIbeDbZiCnUQp8zO0/O7+Jh628E6fzikhWrZjEDoq+9+mVjo2tr6+nHP/6xNyLd37fCqZwDM6oau1KDkwXf6rZSt9VN/dS3gtMESA57w9QddNPqjdU0WYNFNO0dLYHtO/ud1Op20u7Ovocg9/qJMHbMSoyxJapPTpjN3stMOrOOYGc1Pic88qosrPRZASaHARjbqAp/ZFbxGQAEZWVEv/N9j64mpRy+suA+it1JGEvYRzDUfIiCOZpaBYZ7eztF2gjH03wUW1GEpuYhz1lVRywZe4V80e2iiz1zgn0wmWMxkFCRD5DfOQaMB2362Ar1PkfFoxE6Uhw0bmVmKgYa7zH+HcdL5tOyv08CjWtVHp9YayxZJiYWn2kcU+aVh6x79LLcBxpf5rv3LnQGzb6sP/XjQxCqmpGOIQuFrl0AKiVUyq+O9ziDnRUin/BVGcHu17/6ZXrzzTcLsNva3S18djJjsn7vZsZEHmCdwIwZmR1zk3kE2KHAKcWLABWNvz2X6ih/kvG+X7AjQIVnLDkjK91jyex4QAj0H73pYNdp03RzmAR2k9mfRMKGFq0J3QlvRonAZiEKxHgAPBReMbhBgCghzPY2+Bk9o0kjCj+BmMw3PEgb/GzW4/w2ebL5lH2dBdaLNaTvLBUhV1RBQFnSZXawwnAAOaLTlq1gtSF52so1Off32ubTBBhRAtQOiSAeikTLR6FkZt7FKjgPwoJ7VKCEujngu2t1vHko46g+fZbjmE2ch2nrEl5dGN4dwC7miUnoyGTJO4JMAjoyD40vv+nZRNZVmLHU0O+I2qB6CGX2UmYdR7EbsfII1geYSc21WAFdDBBhHsikIxCTr5f75pkvL8ybMEF75hkx7uyjNAWYHgoB76oMxHEFCtOzM4W5D+VLTFSCXAEu0qylmETljr+jb68MTGUFUGNfrMc89jJ1cv2yRmgtav3p/HqWpB5I+VNAmHx48p8LaJnPjJH84HwP8BF9DfjBMGDPAjk9J80BuR4kF/RsP3dg1++nt+4CduSz3QvYHcbsGFcpYVP1hs1V+ZBR8iUzH4YZ8+VXv5xeMHkbiks/rmZM5OTm5nr6px+8eQDsNm55ZQrlj9iCs1YJuWNtjtqZmp0p/CBaSExeLQwBIb+JZWhhm6Znvq2jX1owCr9GmNCNXLUP9zvtAuy0iFyrH9mYHey8ooDOLbAjwETVNfBLUPiUV3t3LzVgNTkKr1KfSrubm4nCrggQ7OOwyqvXAD/vowdDYEFrEUuIICBgAQp3L3xzg6G1SyLSU33erNvE9et2PBQRBK3AKTIfAy4gGTPUHcAOBlJmRxE41BNQ48n1S1CKgXAdWkwyT0nQTtbqd2R2EvJldqf945yJmn4U5GVmFLej1JiEcnTEa0YxJwA45g/3jRIiXyj3OtPw6wf8ENQIbpgbL56z2ArzhTHgecD6UHwAPzqlc0zMm2jSvMvUqabAYmHy5UXGJ0uEnkkZ2KIZU3NXz0Pz4gBTy+xWz4t5pLUXzZ+6BrqCaFveNQ8YI/V55F1+Oc1vPiNkvUSVK46MG/49FAcCXPivVKP4vKWcKLrv8wh2v/rlL4zZdfZbNrcIUMFnRzQmYyKwuxczJspYjMaMYFeveOS01gAVVJgfaoiMwymui/tldhHstO5MLjyWPruUzD/xjz98M924SuoBrGyYNlbXrHSYg5WHmGJmI7DCbM3dQZEMSQkMKnmoLxPvWjha6FqYAkIt/ElS/BHaAx4LTM/cW8XxGtWatcSglc7c4kKiFtyJ06cspJf+deoqzfEj2OEKZGEqhLoMdp6L1zATIabME8sr1juM9AoT0Nw3OVBd92dY2TSSNmvOGHc2NkyIbG5vpP3WXpHIrCg/lTgDTDQWYh0KZKgwlgMPLGF8aURKfzTeCQmfnZ9LqzdvWasizJyYTDBv0p1bKSH94YT9zuswn50YN+Mg1qk8R8aAtAoEVbn+pPIoAV614EGb5H4EhpA6E36YXg9pVRQZehnsygKuvH/cvsz67XlMThqIa35qscukKGAwE3TVc40QAhLW2p55pblodQQna2np2IJFIsJaEDSco73fKiwYbM+zBEAvXr5kAKj6rYwl5nAEv5k5jx0rwEB+5MhiJfijUhDH7TCfa2R2YlFSQuLY6G/5MpXCo+AWs6wkH0P+jr5PVS3SdYl9aj0LlLlfgSV/y6LBGGAufv31102JILil7Nv7fDE7uvsgK03bSIAdVZ167Y4Vmd/Z2bUWPxSj2NrdSRO0xGLNU8GHwL8c9V5OPYgBKlamsZR6gDyUid6tF25lA+w8tapqpkw9R+YLCqLMkfH52nel1INXvvxaev4FCMAojemxBTv4Gqa6n/zrP1vDVh7O1uaGDT6aq5kbgaHsO+KzlbnKTvUJ9UPKPiZ8AJZom2PSpXUgjqN5hEFmEZr2i4OchUc0IQwSxketwjrRcq30HOWOqPhw7lxqNhrpV2+9lS6cP28+O1oRDXvut9C5oibDdwgdCQUtaLapNRtpWKmlJ596Kr34pS9ZrorNVglu+9tNZIe+cDhaOoHnpDHp0NpUw5PPVKWR2dMDW/YONANt5pw2hC45a1brslpJNavzQyWbTVsMKAG8VwGWvDgYYhbAYcAQTY8SKhJUAsB6o+n+ruaUCWeEEn4s1ZKEoajILPso/QNTLsyWqNTfvXve7teaSebO8vIjibXI5yr/kdfwG6RK3dMm+rm9iUBHSgsgYvMvPw+Z3vQddUXrORdTLDSaWnlmh4XFx2dpScFWOpWsob7PW2tC6+bRlZVj5hN58uxZGyMCYiJDIrWE++PZ8qz5z99S6pS3h/BX93UVPTDBM+n9/MQguTcBMttprKRVC8S5X/uf80cFmjJ5Ry3clMlsKuV7js/Ymsl8Y9OuVWxR1ghb5znKNCqq8RmYglXz1Aa9CpaZa7YqKvaJM2cLUyfjKXOvrl/7l60XfC8fqHIf9awj+z9MebI5liOUj17ED/YLU9P6OlqfUKKBXVH+5S9+bqkHknHr6xvWvJU+mHRUATxQUmFIrHMYoI+J53POzU67eX4wtHH7xte/autraXHeniVKNUA225x1F0i/U9wI94zMm5+fK6KE+RFlzsHOXVCS4VIE2YbKLjZ3Jv0YX379q8bUSTUQMBojr1FA38IIys//Hir9+i73vGGYHEUb1vt/bG6Y3NvbTj/+0T+Z+YxabnvkJrXbtnCLSY8gAOBy9KQaoAIF5cRC0/py1GYEOy1c+bAY9L1c1UJRlwwkg4+QQCumMgsaNotmem4uDbrd9NOf/jS99dZbdj17W1tFSSUtRNNY80Pl+mWC4bhonhL6sLiZhcX0zLPnLMLM+9+N6gHGvw8fWyVU317ui5YqAhmEioIgADsFuOAv2aRnYNdLogkIpXlHzTcKnqj5awIqOEjv2l7PT8JXwpL3Sq2RJrMZBKUDxleOfmU7vgf4mPwKR7cGqlPTqd6YSqtrG6YoEQ1GcW6AkBJ0gCD3hPCXidcWVC4LZgFM3Z6BXSwgIJahe4vAHYUi25HEW2ZK0UwrEIhsqDCLorSx6C0AyNMHZFat5Caau9tbBfhbHt/Sgs1H/LuMxerqul2S5hv7c6+sJdWE1W+Mo0L6ZTqvVz3pNwpljqHEcsZdQCSWd8CsG4ollOeFxk1zQuuC78UEUWIVYSw/scZYoBIBaKRo+FjVsm9c16SxJ7CC75SU3sjuAhQG2DJ+d97PPHHWTld2cUhhKgdI6do0FlFo6zfJgfuXh/e/h4MdAWU0bQXsJtOw1zGwIxpTYLe2vuFmzA8+8gL3E5PZ/TBpYNdttb2WJTFs9wF21eRdR2BvGnspNqyvmZkMmrnKEjr0vYAdcoE5+tpXv2ZgZ6AcGv0+lmDHDbQ7++nN7/+DCae1m7esoSO1MdHWLc6IWpNDFwbDnMdWaAWUlQpwi2ZsQoMsjKCR0ypIArgwG1GAOQduaIIiUAEe+tOh0RgTy6kNebTTu7/7XfrlL39p5tfu/n6ROCxtkQWG8FBisBYonzm+QKw5M5Oef+nl9MSTT5vpiRf7ig1YdNUdNUMXFOT2SaNVn7C4bCi6y7EkFAuB0Sfpt5KGXW8BA+DJvyQzkoJUJJzKYBZ9ehKQMSKQ7RWlJ6HJMcWESYlVEIrMHhKKjIPC7CUguQcUBqsy0pwysFOLGfUh5PjqQUgVGiwEdKQAEAEAAT6VeCaqNVNWpADxt1iOzIUaW85dCOkwt6IwjkCn702LPKwNkSXFq0uzz1cxJsDOnlc2L3lBgKGVx+PemS/MpXPnXrDPjIkYHuMpkx7mTcBP0Z0yrQNi7PfMU08XFVu4N65fwUxsq6COeF+aW9yTTNiaUwLreL8xAInjSNkzkOl4ABL7aV7ISiEFTGtdx4xgq+jssjJh5vbMUu3Z1hDkXn+T71V04smnnzI/H2sdywrXFpVMjQnfaQ3JHFyGJm0jYX//0HX/exTWe/wRh4Ad48r9r29sWjTm++c/PgB2BKgdBXY2Fv3BHZkd/TjtvgcUtfC2Tcwf1iRjjA8vsv67gR0KsCnZlarNb8AOpSSCnclFK3Nnl37g9UhXUCHModNtpb//3t8Zlb565YonLd665RE/PWcoMpnwQGXG5G5tEYbmpZbknIFOQrPT76Vezye5nN1aYARXMHg8mFdffTV95zvfMa0PgMNHxqtC1KTMlPV62lhdNS0Jcxom1/VbnhMImLEQJLy9MPSoQge/K1eP35apDfjGN9L8wlIBahHg7ofZYQSLDCMKpAPCOOSlDXH0mvkD9TDnG1jUiSXbpSHJ6JgP8mf7kn/DfpqgEksaGDsrth+QxzdIvUEv9bv0EB+kXqeXdvd30x79+Hqd1G137XNrr5VoWaTu7wg2hBwCD8AVyDJ+HsWafav5s/K+mjOzdpxep2/5hFON6bSwNJ+OLS6n6dmp9MxTz6bJ6kSiLNzq+q1049rN9NEnH6b3fv9++uiTj1Or3U2Xr11N+zv7lppB+TNSNnjv0Z5komoKFgWvSe3g3wAz44Sbf6ThS5HQwuazlKsIdgcEts0NNwsr3bNQyHJ5b8DOwcFN94Oeg7GOWa26jw7/FEIBawTbq5aqtGjGlrGG8bGuxHg4PvvIeqEgJileAodivYScODM/5XJth7E6xkJrV3NZoCilAesCwthZhbMxtmU+8F8+52htiNIt1nWNICiZoP6VfNZY6JrYnv6RnJsxgEGQxwf4KY+PcYum6Mg2FRxzmEIqxeUPbcZ0tsMSdDN4mdlxvcgcMbsy2BEDYRWpMrNjgfNsZmem7smM2aw2XQmru3LPvjwrAR4+vDuBnUy9hUWDOIZgxnz962/Y3Cb1QMzusQU7nKpMqDf//vs2ua9cvmj+ofXVNe9O0G4Z3bbFYUbP7K9LDoKa4Pi24oIzbcPSFkbRcuzd77uGJm39iSfOWHWGN954wya7QsTN3JZLHdlJcw6fgA+TGWxhfW3NIuNU/d46F+TrkoYsTVCBCiweHOY4Xp945lm7Jq73sOTYO+t6R5sxBX6xd5iOZcsi5yfK3DOB8DYfIImA4T37kIrvSeKLv/eGJvwJEcqOPVt0AoUKeX9sT0KczVfff9iFqVPjrpJa+/sF20JpgInAGAE8TJIIFQBQviUJEC2syVrV8ggr9YrlGQJOVrMz9S3/cHF5MR0/djxNz02nmeaMbcf323u76eq1G+n8hxfStSvX0/buVtpc37KgH5LySdLvd4FsQzhLyp8YTtq6q1VoX1JJVHCJFgSBWVn4x+dYCOXM+ADNAgTJ9s8vvgMM3OowKngtduSat0eqSqghpFWnU+xF5mnzE2c/nJrQbqyt21ww/0uO2IX1AaDsz3c+/T24RtGSuoYINhHcBVwRLHVfbMc1GwvIAVeyGHDPWi9m0cl5fLFItRin+W7q7sspj6/AzkzVRLV2HbSUiK5nRj9A5fFp3QL8RFxj4UHxhQFLSTXTaa7XyjlVtUUgHcEtKq53XscP4dfs8xXY/eLnPztgxhSz++DCJweYHUUtADuSz7kv1iTP+F7Bbm5qzmsad/aL3E8pAV7vd1SL2BnbQTOmwE7zBOXZSEpmdl994xvpzFlMzaMAFWPb1lnhMWN2g37XFupP/vlf0s7Wdrp+1cvNkGgOgLT293IQgbO7wkSZwa4wFeVADoGchA3RlgYi2X4PsLCA0d7QGP7rf/2/zARkvrT6KDeumH6MqDlqB2mQB5ljrefwb5jopUuXrOoFD0GmTCa9/o7fqegvUYjPv/iiNU/sdD1dQOA4uvY7BKfkC6QeJmZME4iBtWG6jGYVgftB8BtFMSLEYUa8S7jzmejAQ0GwDIpHfEZ2U9GF41brhL+UwNK0F8DV7E5+V7kwN2MiEzJMH3OkesahCKmTvCITYwSflCIJToE7C1oh+mY2bTStkwa/A6awdf4r6lNFxZmTykWMQFatNdCni+kSmV2ZaRdzNeYEwmSCQFDDJoEFFUZ4Uc9UjITPhX9kOCwsCghetfTBN6eO6eoizhzgvrgXBDjjsHZr1dge81d1PNmOfQE8BBZzlm3lUxVYGWCFQtzxfgXeeg6698jw+E2gxPjHADK2i6kBYkoycRZ5fB0PkIr/ba7nABWPlp1IjCNr0iJbc4ASY0jEseYNc0XVbHR+pYNg9VHlFj1jmTilvGiOSWnVvT4EKLv7IQLYDbrtwmcnszVghzUKZscckc9ufn6xADuum3nGeMxMN10BG6Y7mjFrE7X061//Ol27fqVInVHqC3PnbsxOitZRYPf1b34rnTp9+pBoTKwGjxnYebjsZPrNr96ygBR8diy+ne3NdOvGTXswpuFhGgtOfFge33dz2HucDT7xvdeT8pOoDclDOP3EWavl9q1vfSs9/cwzaT+bH+kNx05aHFEzNW2tVFaM8xFIc/mTjy0YgsAI/EExcVXRfwgLhdejNfKfiLB589NVrZGlBJiEgwmCQ855+6y/ey+68j4yGfg5KtmC6WbJCHoGdpjZcuTSYe/8aObObNZkfxgen/nefE6l/c3PM8B0x85u07fxP+TVzWXSDvsdX+O1a1fSbm7Qy/jLV6du9NF/GM1kdioCJZKbthHuzBVAVIAKmLK/fEfKtdR37Q5RYe5jkDCPQt5BavR8osC334icCy2KIhjKr2XacI6ajOYgNHD7beimVF7yO3IN8r+qmwZgheUCJY91oOIByytLJvz5zD6MG/ePj4+/UQzlIyS4g3GSUqZ7i/dcHgs90jIY6f5U/7bsE5QCo+/lU+dcAkbWKlWExP7kbzWGFv34mMWwzIdcW0X8rq6v2f0oQEnmc9XE5djyHSs4CtDDGsR4Ek3K2Gp+Em9QzOeowB0FV/cdEnjEgUpgJ2bHOHIvAjsxOygW8nRubuEA2DGvGAOYncmfu0Rj7m3t2ZpBISZdBquCxtLllyviWgtlZif2K1ZdZnZvfOvb6SRR6rcllT+GYOfOoZQ+OX/BawKurllU3e7OVrp+9VqRWBvBzhjL0JmeOlXfJtDzZGcwvf3Py+nbf/on1lV8YXHRNqdai+pq9rJPzkwUivgMQR1KCUAgmH8BLZGE1gkvzHz+/PkC8Lgu+SE4vxJ+Ve1hKScNW3BGz7fVK5o+JOjurNbdLkzLwF8Gzfh5UEptuBu+ltPZ4vYxY0LXIFnPdiO/lP9q+oWVKct5ONk3y2+FghEFhtJNtHgsoCKkauT8RIS0gA+hzfNBgZJpVALNFKH+MOHTVZQoc0sh5rAH2KT8XxLuYoHMBRoKk+8nwBGDjs+z/DziZwFe2ewpM6GUL5QOCXzf35875loBh/Ip+R4Bh0BXfVmdE8WLSE4ENowPk7MCN3Qu7oHISIQYa1L3z3YIdhQ1zKUKjInXFcGOc0aXgQTeAQaY16mAqGzG5BnJxCmBWJh8iQKsVQs/rwDbTK3ZvCy/ofVezD7EyNDZX9dsSkXVowvFJFmbWoeFn7jZtDHk/1e/8roJeaUNYf2x6ztCebttLf+BwU4Wo6PArtmcNrAjXsIjoUdmzHsBu/qkF8WYnZv2DirZKqPneC/Mjvl7GNghNwG7E1ZRqlxB5XEEOwWX9Hrpk48+Th+d/8AE1c0bNww8CL1m4tGl280PXsORwTTGx3LNJjsDqqEvVPbBDPPCSy+nP/3TP03f/va3U3NqqiiAPIq6eoDMiTBzAU6uG8GqkG+uAW2Q62BhALq3L4K7myrvFezuvN3hv6rj76fZ92Hso/ygT32sUj+7o46zv71d5KEBYLBxgJDUEwnzyOolkDXP2AYToMq0sbAxgeLA29tvG5DKNyafBYDD98pr49rkq+L4CNcOJl4LVBk54E3IZNOmBHFkjgJCtgMEeZVNpgaEuXWR/o4mRPmPnzhzynwtCGs1EQYMOAeCXqyPsWLcAEAEmno+IuiVGsL+Al6dO96//H5S6LgGkuW1bVTCjjLll02WMc9PQtMKPWx5hxLYud13js48yI49J/dOzFw+fFfO3LfKi2vnuVIBBvCnDx+KNGzPwuIVT3AX7bEXFK2oDJSZbll5KitVXrsW+mqZm+kf3/wH64fJWKDgbGxupffffz/98q3f2HPd2tm16zx2bCVVG3XLp3XFxPMgG3U3+6I0cF9fe/01m8vk3zG/2cZSCxozNhfoW1c2Y/uYjQqN2zWTvps7l2veSgkxpanqRQLw2SE7v/mdPzHFyiqmhLQsFEzzY5cW/CMdjUloq0yIm+vr6eb1a2n1xs303rvvWgdwOn/LV+Fdmd25bU7qfs8bu2ZbPA9rqjltwEKfude//jVjdFZ2K796vVGPLfcJPBjYlM1saHb2kHP04M72tptJAntjIZgAMu3vwc4vDf/TgYWbKP9Yr9FEvX9TbHHNdwM7Op1ngVMIoBxYANDhn0M54V3dBhQZWgYaBR8w9yxvcb9l0ZwsvJhqgpBVAe/C5BnKhSnv0vxPXW9RFcHOlLiswOmcZTOphKHATuMRWY+EZxlEDCRzZfo0YA1453BMUPioUMp4RV+W+3MGJvAYL9VWBQTZF8A00/z8fGEW5BoBBAXQiDnp2IwjlXpklhQ7FpgLvOL8jKZgWXgkNOO9WxEKlOScUgP4ce1KeREbjQE2Oo8dNzMUZzue2hOFtIJ98AUqslUpMPjjAT/eARQrVJFN3VJyDHTN3DEK/hGA6jqYh6rApGdYNoUjP0yM5KRyA7uJYfrJj//JcoF5HhaMdGvVfGsffnzZFa7s5pmenk31qaaVIfRr86pENG+1axwMrQrN66+9asrD/NxM4ffk9wcFOyliYnaAnSlD1ZqB3Te+/Z3PEdhl05QFTpBrs98yn8Fv3/51+vnPf25CA8FCwWM9aPx09mAy/bXJWK2YPwJfHM7klZUTpqmyjU96D4Rh8giI8JWVhcX9C/7bBXXUQMrHu93P8aBgd/9X/PnZAxP4fQBlyYdCpQmrJDH0HC8WM0JcBbf5W612+J2Xgg8K0+ZwoqhYYxppNoWJzXEMAZ5SKhSIAXubmZs7UM5NJrNKxYUN7Zfii7hXCT4UefoxRqCLPi62i6bJsuZtZfgmR2xToAdw8R9BSRCXzKMKwDAwzmCwduuW3b8qt3Df7Ato4uNTLVBLU8iRlWJ2bEu0qQSe7uuAmV2KYWBIUeBTuk4mRwEK+ysgRebRTqtdAJ/yPg3Ms1IR16XYH8dlG11fjAIW+CE/KhkINTe4L+4d8AfwFNVZn6KRchqlMXH//YOpDYo4VhqTrov9dF0Cd/+NaHNYgFdQMc1rMqV//5d/Tu+88449h3fffdd8dvTJvHTlhsnT5vSMpexQgQewo5iH35PnvU41cyrIMFmMw5dfeclYIhVUOC9rhRcLbRuwAAAgAElEQVTRmA/C7DS2hbm76mbjas1TagA7y0HO3VU0Bo8ls+NmixtVNGGvbykI5997v2hz02rvJULMudlWLlHFpEJLJjfmhZdetEmFGYGEQzGmkZDyhycmowojVJB4sFdOdj+kzYxAT4tTgihqadLoH+wavsh7s+APSZkoR4da/77+KEWCPLpB3zXv+KIqTq66wuK+cOFCwWZgMWJshXCcHJXvAgBhD2IQHBYTn0AnHldzfnd/L01UPGJYzIFjd7senSiTvS6RWqQRtAA8MWQxmzjPCo05gOLInOnCfGZmqiiqbD0SsZBMTVlwCn4TmB6sD58z9yOGx/hMN5vmV1eJOlwI8p1x/RyD/TB3mhk/ADD3q64HunYDg+y7jWbXCIAaCwO5UMFFwGb3HHx0xjBzNCb3FqsF0d4qRvNG5iUTdrwOAbaUkmryPFBVRkLeqFYkIMC982zNpfLCC6aIm4yq183UafebpVJMW+CcyvHT845jpHEqmJ3MmNbMeJD+6Uf/aMyO5weza7U7Rh7eff9DA/16c8rkKNGYmDHF7AA7zjs95d0lYHYE47z68ov2XJePLRbPn+tanPXyfp/WjKnnGsGO49bqjQLszNJQAjsjsE6MD7webTMmYEeNthwuzOCaeY+yRxub6Uc/+mFhYmJi8hM1JbHjoj1RJZ5cmJXjx+2mSS3gYTFxXNM6aKojx8wCFCYmrFP0g/qHVdmirHkdlJ8eGh0nq7RRNPg/6ksa4T2mEtyWh/cg+5la9zDu/g5gR0WdnFKhPMBRKoWfWyxFgi7mO8o/IfYC61PHAQS7+vGxj/w7aM4wQoQezA5hq5Y9CEWEDf4vfiN3T+cw5jThpbuYF8wXhfarQK4E38B8M7hpRrmnGsmyUJTJLjIn2yb7eFhTfk73hUugs46sUk3OT8NSYiXLcj89/u603AwrvwuAjmUGpsc48J9XZI0qUm1jVvXmv3oGkZ3FmVG+JymQ5MmVFYUIdmKjmDW1RuOxBHYCaJ6N8gnZVyZn7SNA5fzGVtudA2tbjI/nzbPmGasIOt8huAF+2hGdPns2vfLqq7YGoqk3+uvK5ktbMrc1nE5pgMwj0MumwyD94Pt/b0xOcmd7Z9dSD377+w/MPLi730obm5vW9QQSsbW+keWmP3+iMS1Qa5gs5/DlF18wsFtZXrJjqq3Z0tzSA4Od5pyNXY5upm6umN3c/LzJcVkE7A4fN7DjuWBCYgLRKoKXRTjSu06a6HCQNtZWDfA2trfMgTq3MO9mkmPeCkX7MUmnZ+bsM8c0J2puISINt/BV4CfxrK8HfB2MhhwJI78v2dzjIj64cP/YZsz7MAM+4Egdvvtnf/8KEjFzFwv6kCCCkTJycIYgDBFgCnBRjpqiFmVtMCtCLnoM8CH8AUa+V14n29Jlnu/ZxnrZdTCtekqICeeqv0dG53PMR7OaIwcj24vjXGYqEpYGUJVkARbt9n5R9UdVfuIaisKX9aP2LVZajyK92XQbAVNjKv8e4wMr5qUC3xxneemYAYoCXpSwLQCMZkTdVzRjihVxvsiArEtKliH2vKmBGqq/6J5Ubakwd+YKPoC2/H2SHTpHwerwY3a8ALwp66ECjNgp4Kb5xu+KkrXc20rFrFHnXnjeYgwAwUKehU4Q8XnKohBNmhBEa3Jdp5C9Pbn0w+//ffrJT35iMoixvXzlqgWoXL2+apV2Ll25mm7eupWWlpate8vm2noBdtwPYGdR52niANiJ2Vlj7cEgLcwsPBDYacwEZAK7yOxmrLDB5wDsrBsBVQlYfDwmTcjceocESXuwluuGIza3mslluJjEmKJgh7wsCVpFR81smaPVVCtT0WsWpOD9xB7kZVU1uJYjKIpy6A4sxAy0JngeOEDlQa7eF8Yf9/VgYHe3ABtAARZEVNhhgXEilhKuElwxzy0qSnGsEMSYNgE8dWEAtGCBMmUyN8Q8EHrqSqE0iHrTwVbna3e9mTHH5Tiz8wteHIA8xpDPh4nDTHWB2UUQENjo2uN1SzCzxIiGbDa9NY5X0HDTpiqlAEgGtrmCkJiSgG12etqsLCif+OpggryU36ji5iie6matewNMji+vFEnrMI7Yc1HnLc/PCOxUUIlmT42BdT/JEa+2znI0po5ZAFBWJoqAlWw+VHqC1b/N3d/ZR//1XDFjlucOz1tgxD2rQosFJLVa9qytC8XSkjP/qucAY96kRieWKsYTsAFUVDOWa5cSFhUQm+Mwuxq5PCOwg9nJJH3p8hXz4fUGk/aMPr54KW1ubZnPLpoxazWPcYjMjmCbV176ks1pfHb8rpSWB/XZRQXBrHF1r0Alnx2pB9M2pw6Cndb9Y2PG9CBZzJjDVCHUOlq1iBbCdk+PL5XtYiJaFRM0X5tmlkWfrZ72EOQIN+Cz2n1EcbtAJcyXF2GtfIPJs4pz9wFe+IEi0KlMlwCwCC0ugSHb2bU8BG75AJf/uQc7FxD+P9cNSP3cQ87mjfKiioLMdx5NhKBZInItR22NQERwkSNKziVMjm2V3B7D+SUsvAP5dS+mjPm+Mmp/wrxGUH1y6ZIL05wUXZjDacaUTY4SguUrj7+bCAwJ7gJXijqwCmGS+Gs8MEbMcmCBXZh/mafkQ1Yna2YWFpsQoNRz9RFFdcJSMFfG0l4K2gHk6JOoYCABMmOK0Cewg31lQo33JaArLCh5HWGjscr71DKlUBz9LqkuZAzZiyVwX9SC5LNdPwUtKqP6nbYeMzuL5kP5+BDwep4mkLFAZUZJbcoO1VrMj+gRA7wTvNJljsH+KA5PVDZKOME6pHBMexcUPQ9YGEoDwIe/j5QpFBEpHcwT5oVdZ4y9N7veIA17zjR/8OY/pF/84hdmemRMPUDlZ6nenE7rmxvp6tXrllTeHQzt+K3dPbuGRsMVnplp8ua4zoFFluKz497pZ8e9c1yuYX5m1pldw8t8SdnQ+N0t9aBQMgauFAK83B9gh/LzrW99JzVmpq2MIbJULobHDuxskYaZfO+wE6eTptW9MwRV9HgwkBjvPR4BHwExLgUYyCcHg6HSPEJdxZfR7ot+eibkKCzQTns7u2ltw5vTcryp5oxHE+dGrTAENa/lGGb6m55Jey16iXlo+2GmtPiMogCXj4h+fAI7XATkM1kXjVzWDUvJsDJMk4PJNJikxmlK/QkUPFwN1CD1mq5EJYr1MA4Ls96SiaAMK6owN2fbiTGxPWY3Z7obhQ8TYJG5j3tE6Memv0oFcKZJAYAsZPHN5n6AVOB3/cGb4ep7S6CfqHqu12TN3jutffddlgJj+FwAWVaE+IxSo/6Q6p6ByWAyV02w3qkwcFPUh6ZMcXR+Jwqc6Fk+63cDB7M6uLCnVmhkhqdOnrSIWAAHxndy5bhbuXIBBXy8ii73Ku09A9N/+v733YxJseupqXT9xi0LWLl4+WpqYXo1X3ZKHSvqYK1bi+R5AI94BgOiiWH62te+lp568qw/l6ongPMcmTszzanUaPg1R9O//L9SzqSQ8b0URVMaqzUb06r10psw/6EThYq1X/raN76RLXpZvt8FJB7pAJWxwByPwOM+Aof5URR0wsLGXwXjo4YqgSmYJxHqMAtKzmE6km8XIFRko+pySkCoDBNBH1YndGMr1aZmLdpcDCsKGa5LeWUS3mIQAj7KW+lvey8z3FCk+sBzooHvxKQBNaKyYJdmMp40HzwCEEAA7CS0LaJzSqZROmDs2f1zbme6N82EqxB8sWiAX5Gh+MH4myLG29u7BmAH/eCjIA4A+DBmaApK6qca9xfahkVTcfTRRTeEmZWzWbeTy8nF4uWcz1hKtkhJCdCxo7kZZieQMMCbHLE8jkOzaEvebnorK4APU+dLX3oxLZ866fTRfJNeX5Zedhzv+9/7XvrXf/3XRM9Mxg6w+9Xbv06XLl5LBOVYv0+6HXRyxG928zA/AMdmjnyH+ZNU/sTZ055LmpvlqnDCTK7Uo7kZ56HmRPSJK5BLAU2NWsNroOaC3gI7lJGzTz6Rvvz66/nxjcHucZeT4+v/nI3AYcDHLSIc5bMimpPeejduXLOSdXt7O/abkpPl42M/wsZlPpPgV2FxQO76zVvG7lQYmX0QJDGNoSzAJYT4/rBoYBPs+bkUIJJBT6BZmJ9yQXYQV+e1++26f0vb17IQR/CeKPLwlgy0MDea6SoDBPupximBaUoNUHQkplL8hLOz81bbUQEu3LN8jsplPADkYa4V5ja6fGewE7srTMU56ERgpfB4MWjbPvs4VYs05lIyvnyvZ6KxlI+P49F8Vj5HA8lcuL6aI2MLcyA5lRmI8Pfh66SI9Z/92X9IcxTtXphLMxa16D54mN2//du/pb1228zBEeyoRoVhGrDr9wZmyoXZcd88gwh2teqk5dmdPnXCFIrphjMwmB3XM5tNmCp5yL1EU7A+a+gVwMW+Pp8bRQF9A8oMsrV60wJpvFi+dTn2Q2Rm91iaMT9nsm58O1+wESgvZgkyCXkEpQonC2QkzDc21tK7v/+9mfFUy1Nh7zL3yfQnwEOYSpAjsJaPn0g7e3tpi9ZEO5upvddO7V47DboD68fXqNKVoW8Fo9WXj5ZMdC0iElpgF/0txjRC3mgRREAd0lIjWvxkZkLF716k+3gVDhqzKv/MTF/73hyY7QAsqnF4YMuylStTWgYAwTUoYAbgg/HxHwbFsdSXcnER0Ju1qMK5uZlUr1MtaeTmwDfn6UFcpxcRkE8Ss22/p3JtB/MX431GP6EUh+I9B8EoIEUFBKR8YHrWc4/sM/ocI7OzJHWq24SyZAaW5ncepTCRN4j5ER8c6Vdf+fIrls5AYIn57L7/ffPZzS4sGLO7dv2mMbsrl29YoQIr0W6pLWZjLYFdw8yY+AAX5xfSyy+/mI6vrNhxp+oeUIUFApPsLCwwA56UhfJ9amz4vtxmqVZzsC9SPKqeMtbI93XmqSddoozB7gsmWce3+8iNQJEMe0jh3+ivkEmRhT/qh+Za+Mb6qpk4iejE5AnwwfRUECGGZwMWVqqMNAVaYW3tpMZUM83NzKepmaa1UtjaoWPIqvXlo8USEcODHnUgqRiEkMQEWTUhR4EWD+BxXbkf2uUUg519ShLaui8LPqiMvO6R2dk2BN3kAA4zbVZrJsjEeLrtfUv2BnRgHySuE4qPqRMwYzvuU4EtfAb41IuPcVCj0JmZOQM7kqQXFkiEX0pTU7AGAIJIbVJBRqAnEARUJJwjqOk7BYOIycYxYHsC5grgitGyefBUL5X74O+YSiGGKLDTeNvx8rF0fgWxiCHreojSNUZM/jHJ7c26gV87pwbs5pJjl69cS2+983a6fm3Vq8bk/nAoPKNgkkkzUwKONTPBDtL87Fx6+ZUX0/Fjy6YsSHHrdtoGyphX1dWlDOqaU5HpWT3RZtP25fdKxX19et5UwmKbmdn5dO7cubR0fCUPy8GYjDGze+RE4fiCvigjoByuGBJu4EGdvxxQEMdCidsVhFTdc0x5bW9tGehRBD0mZqtsmfx3ApHVNc/P43f1srMq9LOzJkBIi1BlF7GNEUMgYKJhBRaiEAeCJagi4Ekoj8x83qbIAlUCaEgQ21jkFIAo+AwUJ3LZM2pzZsYIuDMu1orr9GmLSqQEYPSdRZMf33/wwQd23+ptyHfq1YfQ5hgSsLFxa5HEnqNxdZ9ibNHkWAZDgRT3gc9ObF4mbP0uEIGJc28qMYeSwn/5Uw8zM5v/LZtIpSAZ4xv6nCqS0Kt1j+accGbNfCKop08AifVrbJhZ8ZOLlw3s1la3TMnBZ8dxqC+s5+W+wYb3Law40+V4BMecXPGcZiu3ODmZ+r2utz5qeCTmUWZM9olgVzY502+U86jpNSdkm/mFJQvIac56Kku5hvAY7L4oknV8n4/cCJSFsC5QGqzAMGrRJsStn2Pof5Qj9eQnIoKOCE3YDIEbAJuEJsJyerrpQisLUwl+qye7v28BDfJ5qUqIhG2nS3QiZr8MdodEusH0dM2R+XgfPktsNcZYsL0AevLtoPkrNF3J2tbGl1D3iudPMX4I21gTkjEgDYHADIEfxxIzpEj83Mxs2t7ZLCJedXwBJ2DHudWZQV3HVUwAxssrAqqAWd/p/iOoCdDMhFtih3E7AYkCg7hXnp8YHx0z7Fl3ukXSu86n4woseec7xonr55hKhVFB73rNawRT99Ua0TZ9fpy/8FF6+7e/SZsbu9YWCbCzXMpcSJ/iKyp7xhgThWlWizRwn90Jr1DVyGZMmZKn6o2i8LeUoegz5nrlP5YZMzI7wI7vqc8pFsvzWjq2kl586aXQnVX50geX/mOTZ/fISazxBY1H4D5HoMh5ukMrF2n88l0oMduj9dyUebAThuf/IYzQcnmHuRHYAuPD1AnoIfzw+0lYIzQEBMoHo9KLhJhMUKP8v066fm09kWigY7gSPRIhdq0hQjOyF5LJSEcg1F7f48fRdfCd2gZpnCSkjc0Q9p6GlovGSxGO/C2BrhZBYmuAH2ZOQGx2dtpa+RBVGVkUygGsmDHDJOz5Yw27FvMVzhPYMucgOEV1Dn9F5qrvFHXI9ei+9PziVJEiEMdR13SAieXgIYEgYGd5fDteU1UgfRuzDmXCpFgpqMcCgQY9uz9qWgJ2MDsb63rdjvne++cN7Ha2Wx4UM3S/G6UXzdeaQQ8gqje8JiaBQ0SDvvbaq+nMyVMewALVy2kabCtmJ/M023BvGi/dp4BbDYajGZPfGtNTRY1kutQsLx9P5178UhjiMdjdp2gabz4egUdtBO5ewQbgE4NAsCHA8fHB9q5eupj29ncLM54YlgQ3wlpdycUKTZMmKb5aS83GfFpb2yh6+0XBD+hxHIFQYb7M/SShdoDdAcZXKoiuIJMCDDJwmhCEpVivOc/x0iuaASPLEnhwTAAL39y5Z59Lc/PeU02gomtGmDNe6sUHm5JZ2fdfSLPTcwYSnsowVdT4VIWVw0AnjpFM1GWwi2xYQHrYOJFPFivsAHjq9GLlDkNuohiTMfmeM0GiN/l+ecnTMcAiA71Gw9M3sunxn//lJ+n8Rx+mZmM2UU8UsOPaSfvgXhlTTN8wOsZmujmVPjj/niWNf/e7/1uanZlJNGJlzMz82u96YEp9qoiijebKGFGs5ynfK++joCcHMZQZxofi1LRoO3fuBU8mL14HaxwrBGnM7B41eTa+nvEIHDkCdwe7w3YlPw5huH7rZlpdu2XgB4sj+k+szlq1TLnGHP1GCEHz37W7iVKc1ual3ky9Xietr2+mm6s30t5uy1vGUHmEyilVEoe9716/302tLgWs2x7JR1QggSaxqXLOQ0OoHWBMweQHC2xY2bODlTeiWRAQFFMwX1E+rnyX7f29dPzEsplr1ZaoSM3o943dKUkbBgXwwfoYA161itflBCj4j8BH8AIYKtclJlM2VctMe8BHWfJ/RmAUcEZg7HbcpysmpGclnxzXz988L4G13U9O7l45tmz7njqxYoC1tblu9zPTbJpSRFsh7vvf/9fP0uVrV1OtOmWNsCeLAvRE5DrztY4WfbpgzFhUJ+kx9cpk+u53v5vm52btOTIuFi2bwW5hfqkAOwG/QFnmS8ZA96jSZ4VvO6dYyGdHFDARuk8+8+yBjiTlJtNaNeXaxuOk8rGoHY/AozoCdynuCajpJfZjgtHi5729ESZQmewQ5jA+/sMQ1Fk8MhRVcTHf0XbLIzv3O6lSr6Rmczp3q+6lTq+drl+/aaBG2TDAkFYr1dpkqlUbBm7m9yErb+DtduILMPD6IYd3Azd/TpZaZT8V+/Ad1yqwE0uUqY+gDOn7FiwxPW3Mg1JjmDrJxYvpDPJ5KcqTyM7VW7eKPDcxXplM2ZdjcWwliAuMCh9s7j5Rvn4BtrYTu4vj40oAJuyRGZncN/kK+V0At7WzbeDFM1P5MABkYW7Wr7Ey4Z0I+rn/XlYShpOTpgi99et3vJB+qlk0Jnlsbgb14tREcQI43vJpxroboDihTFGybHFh3qMvp5wx8kyMEc8uZIY4Ymvy00VfnYJsxO4is7PAmhyly7Vghl0+ecrDhKU85BrCZdVwDHaPqmAbX9d4BMojcC+VrOUPzEWKxXZMk6Z9UalS3uaGl98C7Kh0T7CKGJ+ErwQtNREBj/19T27f3W8nym1hnpqZnUrdHnUQd9PW1k7a3t5M++2OgZ6sjs3GtOXrKcjEbo/qKiEpGsCLbEZDYEK9kwupB8YXhwiQ0TVH9iOTarNKkAbVaPDzkUNHEWZMebPm08P3c/r0yXTixCkD8Rbl1QDtXL0SE7GS/VEM1JQUBoJgFttT1RYFtgjcSKZXWol8eZHp3fa4S2beasVBR/uCexxPAUrsz/PZ3mX8R6kWKpp9YmXZGO0nH12wyFuSv2Fe2xsblsaxtrmZ3n77bQtQaWP67E1YEjl5bJyT0mCWOlBD0Wka0HLsM6dP2nkvf/KxVWyZanoll+lm3X19WbmYnpq9K7O7mxnTlJjsMyVh/slnnk5T07OFyVlVhE1pKg3ogXrKriDdc9XJe94w0PO7LdexgBuPwHgEjhqBT7t6sumPQuRiQQqA4bMEKCZNFVwmsEUNaK1k2f5+alS98DMggXmS8lvr66tpZ79ln4sC0dW6pRh02r20tb2RNta9swN5bFZPM1cbMYFEW7Ug1IncjCY8bWO4yP6lCM44VLAH2IYCXMos0bsO4HNqWPcGQAxw5rqoO0pJMb4n/255eSmdOfNEOnZsMfV6AwNvfFQxUpJ7kqlTvfhiNKeCW+TjG3R7BTOUmTMC+2FpJ/H+KhO560oeA/blfndb+wYqAmBKfNkY5yoqMNeTJ06k0ydPGFgDdoAcXQkAym6rZcz26o0bllxOBRUceoAdpbnqDU8+Z4wsTaVeNV/dzLT33ANAGfP9nW3r0NBpt+z8jVrFm7/W68YIl48dvyOz05wsmzGLccFvSCPbXMR/5aQ3+mVOWRkxam66BnUA6FTfeAx2Y9E6HoHHZQTuAnYKThGTMcaU2zfYd9mOE8tjiVnEIcD0pGLSMAAiOzfW19PW+loR3KJ8NEve3vXGtPi3eHmqgevCYh793jBtbGwZcFg6Q9vLfplosrZc3lGgUIyDKg3bI2eMQlV3eikCUmYwM43mgB32my71qxToKpoT4FI6A+PFPQIUSl6fnYa9ekQkQjwem+1hyPymSEmuAzMfgAAjOrG84hU/Gg07tvyKAuhINA4oAFkZmEy+j8x1RaHpXS8awPmtjFzVq84sHTtmICYz7c1rV60pKyAEKO3ubNl1LczOGtO7dPWqFSPfb3WsFNdwUEkUIcBn5wWZkx2PKE7eF+Y9P5N7hDFXJ7wx7872Vi5U7aZrpZMcW/L7jwEp0Wcnc6VM0fLZMY8tR3NiMjWnpmwKcN6TZ06nhcVFBzfSOnKxBjUvLuZSTpgZg93jIujG1zkegXtldmJKZSvNEVihRGVpx5FhAHyYOPf3dtL7v/9d2t7y/nn8p/0LwsyCHGZmrNekmssqcdtBFiFIknMtdToeQEFRZ0uWzo1HxTBdqB2RyxeSzsWIxPTYX1VkBF4CvwJQuzmZOifu6zyAFvcBQ+H6ZZ6U/83YXCWlZ59+yqI58XvxHyHOfupCD8Bw37BjG7Ncrk0s7vSJkzZWsCP+s7/8e2XTbYzG1MSfGDorphILYKt+hygbfEbJ4LgKoFk5ftxAiX24p3fe+pVd34mVYwbAe7vb9twa1aoVJ3jv/Hnz2QFugB1m06mZaaug4t0oZtLKijfQtSjMKa9cQ3cDi0i1Z+ktfThus1618ZmbmTb/LsnfHtV5uM8ugl05GhP/JDmeU9PTXmdzdjadOH3KAlNQoEasDvPl7RVU2HsMdmMROh6Bx2UE7oHZRc3faVbeyZLR/UYPC5E/jFWIIbIPPix64Vy5fDFdOP9hunHzetrZ3k2bO1tpe2Mr7bb2sv7sRqPBAIFME9bttLWzYwKws9+3Hm347iaqFAimiPNGWt/EzEkdS1jhwFq2UJtz1OltJLysW3ifnn30nXMWaYxvcsLKianfn/XR6/XtMxVYEJ5YcU3Q0n6HBqaUJWs0rH+dFTzGp5aGVqrM8st6fav6z/FhEp1uy8LvEeSAyMnjJyyRHcHfaNYMKJWGYCH/oQmtdTrY2i6YEGAj356V3MqJ33o+Zd+lPQta7Qy8sPL23m7aWt+wQBKAjPMuH1+xhHpYG8IfYOC4FMh+9/e/tYCUl156KdUmvWvE4sKCgdWNG9cNlH7967cNqPGBsT+1NGfm5o3Bcr+nThxPx5YX7RpqdY8K7bXJ0fNk7/29XZtfXAv3BtPbb+0aMAHykdlFYLOgExSKnHdp1oZa1VsH1aqJsme0H4LRNmemrYbr3OJcWjl+0s5nLYQwbxbr2M2Yauimr8dg97gIuvF1jkfgjz4CHtFJ9fudnS0zS964dT1duXQ1Xb95LW1ubKd2Z9+iNQlcUR87TJho/dsbm9btfG+vZWYva0dcI6nYTWTXbtxKrfaepTK0OvtWkNmawWY/X3cwmbqDfsL3BRggTDF/El2I5k8zUj5TcYXC1gSEaDuEaa/jCeUkppP8XkW4WpJ0Ne9PGWw3mXI869wGo+irLZILZNiL+Y0mkzEeGOHi4nx6/rlzHh1JOW0CSTrtwocIqBAMJDZmbZtyeD4sEYCanpv1CiH1ujEq5QNaBZX9joGy8iDpZ0iSPOAMsLA/1wJwEjTCvvjwKCxAtG27vZ+efeap1Kx7NRWlEABMn3x8sWgi7OW8mjmoZNY6pNu1TU+n2Wm+ZwyoUelNYb0upgMcY6IoVrWhogupKQcL3lmeICmZzuWbSxYo5AoN9053AyIurRYpifWAX6VizWNPnjqVTh4/ZfMG5SimLMTlIT/dnXqgjgNU/ugCZXwB4xF4VEfg9jw/Yxnb2/afruswAwW3YFqTX8yTwiesmwGsgqAKBD77q3sDDTgR5utbm3a8XYR83qbbH6TmzEIBRiEKEXUAACAASURBVAKl7pA0h14OSnHhRyCFTJiALsBjnRYoaB06MQBnYhN+nV5omFeR22VM2BPmB322mbRCym6adPBsNtynRd1OgObEyRVjfLNTHrHY7RHV2UvNerOozWl9CHOZNgEcJlxLhzi+YsCAoNdvHH9jbduLA1y9ascBUGBcnEtMUUwH/91HH31kkbXW2+7s6TTVqKZ6Ni0yruRMMl4fXvgo/eY3v/F0AauVOu/gNuvJ9IAo+8F0SSVxwPdgIZm8rTJLDnaSz01jbf7DpcU0Nz1jgUsR7AysrOO9g52ZOevu0xTb4zfGZnpqPh1bWbb7se+s7VRuThtK1d3r6hmD3b2O1Hi78Qh8wUaAHLoYDVmO6OQzbIJgBwSyOg4AgDSeJZqTHDv5oxCQVOhQ7Uf8RZbHNTtj/iwzje3v2zG3d/bSjbV1M1daJRDau+BIo1CxAU/PBN8oNN+DXyRw7Zyjr/L3LihlwlVuHlGlAmljaopm7eRozBzoA9hZkI11SCCJ2sGNwsgwq8W5WQMimB+AoXJmKpDMfVtn+q1NA/wiwb/fM7CjOgj7ciwD4X7FxgKg5MVxVLCasQcQATf8qWzj9VCnLWLx9JmTqbW3bakURKMyvigUAOLlS1dMqYBhcp20QgL02Ib/bG+MvttLtGnSmGgueGqK1/3kbykK/I2pE2Z47NhSAXYCSUBOLFPHMqDMHdgFeGwDwz6+cjrNzLlJlFc0syvF5n6W5Bjs7me0xtuOR+ALNQLO7BTQIkDQdxH8ADK12FE058cXPjQB3CX/bjBqd6OoRn6zfVZvmSDmhbCVz2d9a9sAYW11w1IaSG3AtxcDSTiuWIYziMDMegfRzsykwYdpQtUYgjO+KLSHg5TqhLZbBI2Pg7uRyJXwewFsSMEAFAbWH7CWZmamPJhjejo999xzZma1FA4ajw6TdRIwgKxWLTiEMSBPjgAXmLEKXjdqHuZfrWDmw+w76Tly29tFMrmKRvN8YHz479jH/JUU4O6TM0gN0lnb/8KFCxadieOT5qcyV/J7ZFaMEyCJL1NdK8SAC0Ugg53GTHOE5wfgA3a0+NH+YnQR7MQIK5bi4uOvqN9qo5lOnDxtn6WcjMHuCyV8xjc7HoHPcgTuXK7Mwt5z8WJdFUIPdoYgvvjJJ8ZMbly9lq7euG7AphB+A4uK969T5RF1ZWAfQI5QcyIRu12CXyhj1ko7e7tFvz4zbYXu6zK3ta1cWddYUHwBXIdFPRJgUwY7GOl0s1lcnwvaDHawVZreZnB10PdqNTHKEuBaJBH6iSfSmbNnvYbkYDBq39P3Y8DyGBvlzVlvu5azaoS9WuSoo4VYHSCPYgC4wNJUVktJ6I0mZsx62t3ZK9pCAUY0wwXoMGsqLSAqNIAdIN7ITVo1hmJ0MWUkmjW5LuXhLS4uFE1e5aPTuQqzJoFBNf9vCtREbuEzP+9RpvOkGfhLTFLAN2Z2n6UcGJ9rPAKf8xFA4EnIiMVJ0ElgRWEUhaIFdFQqnpqwvm45eSpVpl58e9s7mTG5qYyX1elstb1Cx9Ur5o+zgBbywIZDA8v9vbZFTcJyun2vA9q1RqmhQ0NoKltEng7d7xMBz0HMfWUHmB3muVDuy+83M8NcGYWITD9WZq39gTEq5Ttai500tKhRlSsDmGBgMDEiZ5WXyHEk9DfXfLy4V/k3ZQoU0LGtujVYjzkiJQtfJgzJba+bWxvp+rUb9hwwWQJ0FjhiSoKnNnDuWIlGASmYZyPIKCBF33EMSwHIgSpckzpPcK6aytblgBQFqGjuYL5UNRp7RhVv42RFuCk8nWt0as7J9Ml5I8u712U4NmPe60iNtxuPwHgEioAOBM9B82GpLpkJpL7Z/pTuB2NBiN+8ccNYzOVPLppJTqY5AiIi6JDQvb29ldbW1tPG5qYxIjfzTadKvZa2t3atwj+Mj+AWwMGDGGpWm3O/5ZU9yiCm7uuRobggdd+dGMyw2xkF3GSwiwLXEqtJGq/TJNX3UykvwIMIS0CYMEJdB9vPTnsx6SfPPmEMa2FurigrxhQjdcI7qCeLVlUN0LLCAVBEgFMCtwCUMcGfR8UYfIEGsCl5InoOhon3KzOiMebBINWqXlzbrolE78xKxapkhtT5uCfAlHN5lwhXYgomp5QD60DvUajG9ure4NX8t1NT3iDW2J4HxhwFbIUSc4/rcgx29zhQ483GI/BFHAGLbAzlvlSa6zBBE/06pn0Xvi4AbwR6mPsQuFcuXrIAC/LCCHDZXN8wv5SFtae+pQIQyo7bjPPu7Xnwytr6pjGV2fnF3LWgagzPurJv8tu+936jG1/I5RIjENjJ3Mf3EewMBAcwshHwuZ/RzY6jiiDZl5fNbH6cHH1YraRWx8FSUYaAnoXqD50R4esD7E7lHnzqzICPEwXA/I+5H18EJTEkxlDXrnNwfCXKb+/spKWlZQM5y0s7ol0SxxCAyY/JcaiJGcGO/dUQVuOg+qRsD5sjOAZ2x/kqFWfMGoMivy6Anf1W936CSqUgDcGf1agqQjRfjp7X/VWwHIPdF1GCje95PAKfwQjQ60DJvvF0ZRHV3t2zEmVXL1+xEliYO9fWb1kD127Xw/hNwGUhSII4gp6uC1QTGfQdPDC/0Wmb7RH012/dNLYnJsPvEuy897oO5EcK0lDOzIXvQROoqqG4MiDAzNGLk3T7zm2OQvKXbZsHg+hSUxAGDpAzuZMCUZmAIMWqdW3RFyjQ8gAZr66iqjAoD9w/QTIcJwKGlBGVTJYiozEQcxSYEIjj4+oMS2XO+J3vOI8iWvkOkKPUGuAKeFarnt9XHAOFJ3RTl9kSJmeVXZrTRUrCpzFT3m1Kj8HubiM0/n08AuMR+FQjcDew69Ixu16Hvrgm33N2duvGzXTz1vX03nvvpVZrP+3v7Kb9Ds1WvcwXdTZhGITME9ixue0NaoloRJhi5iRFgTqKhPlvrK4ZKJLz1+71DUSLJPIJ8ugmLekcEKIEGgwsgotuHrBz0DvYqUFgAatTGx7b0Hx8XvklvgR2VHCxfUlqz/l+3j2gWeTUke8G68HEx2+RUfO3Uhg4Pn4u+fIAO7pViIHJbKm0Dd4V0i9w07H13mnvF1GaEVQjU9N4cCxMmER5cm6/H/fbiglP5Gay+tyc8evFdGk1Si3l4Q/3GoPdH25sx0cej8AXegQAu/gqMzpMlib4sqlRBY+phELRYgTszVs30sWPL6ZLly+bydMiFXOnA8yVxohmZkyoAniWvL21k9YBPopNI3ABtHrNyoNtbe+mLUyde3tWsaPT7adep2vlyGBabEdACQKd8me81ItvBHJ+X+rHVwYgAwACVRT4Yq3XRgxS23N+mR8VlWpsy7an5RCJ4O7H4l37yRzIWAgoMAEq7YDfAb5KOtjRTQneI3DWE3FwL4PdMOcyisVZf8Kc2C22pkICsLqnnnrK2KRAlMhTpYnIb2cpDnUHbtirgWHtdiAfM7svtOgY3/x4BB6/EQDw7uZZwRxmwSe5pcvoLh1U9nMQC8EW169cNf8evjuYC2wOdiPmYlGIgwkrPE26A0EqlA0jyY2KKmomizto7da61cikpBk+P8pz9Ye91O8OrJamh/xP2D4H2ZxTNS9WXGpZlC/etgcY8BuGII0YGELXCgEPpcTUkNTKZWUzobVYShVSvNOgNzQQnWpMp6mZZtra2E61RjWRk1dv1uz+eoNuOra4bOZEfJ4cR+DoUaIjUJN/zuA8M8sIeNy5M0FPDxEAxXQF0kUYJ5qqck6qndh5JiasPJoYqfa1CNK5efveqsZYPofnOeqlsY7fPYyZP2Z2D2MUx8cYj8B4BI4YgaNz9RCgRfmnA2Wl/VCAmBiEDk5llrU1T0InaZ3oTmpQWuHpDkyMyiNDK5x8bHnZzJhb61tpZ38n9do9S+qGOQJUy4vLaRPz5/p62tjayr930rA39KazFKomqKMoOZzLkuWAFkVzlpmfX+swpV6/aFMU2ZRaIsXSVyqHRjCOWud4WD/RnNT2JEkc0+gwzc3Mp9n5mbR6c806xgOGzemG/b6xtZ4W5hbTCy+8kHpUVGk0c5NZN4VapOXQ++zp/PLhlZkdASqM6SjK1U2ScTuUFMyWzz//vDE7MVA7Nj3uGg07j7HCCWfhMLoZS39wgBv5Eg9OociYH8byGoPdwxjF8THGIzAegdtHwKrzHg12ABTdBiqUAcMsSNHngRcONv9ONhUOcoCK+Z9s21zZpdMtUhkuX75kqQyYMdWBYLfVsiRuhdTzvSdve+cA/ruPaypXQ+kXnds9h2+YBkNndg5sakV0kNGJ+Ulwe9GVYaoFf1xkhgLHwjRpLZFCp4ccGNPvuNlQ169jKL+O37hO7isWg+bziZXjdrV0ELBC0xbS79Vppqa9FmX0NUbGOaJY7iPlvwJLlIIgRYXj4Ks7d+6cpRwIoDgnkbAKYAE0J6o1u07Aju4TArvPaumMwe6zGunxecYj8EUbAbP2ZbA7xJYZ4za8v4JvO0l+lboVWeDIyLdkPQZ6HStSXK/mZrV0QyCB+sbNdPHSx+nyxUvp2o3rFriiwtL8jiD2PDgHVfWlo3sDfytow8qVTc+kCx99knp9D7e3/7ZvLyewewSlAVzutk5ftcIcOOynOtedzYN8D/AaYOXtYY8ycSoRPUZfNmqNIsdOoCHgAfDOnDljfkzYLeADaxIwLs7Pp9bubo5o9RSFRqPmferm5x38ZsmFI5ViZOr0KerXSbd6rss7I5BKkM2T+T7UCoiyaLA663HY69kx8duRQhDTFaZm5yxik+34Xknj5WWheXE38/f9Lqcx2N3viI23H4/AeATubQTE7NR/pbRXZESJrtcjaMxbZjDJPjNYYrWAvhwkkoNIKuZfy2Ky20ubW5vpk08+MSDAx0cBZgDNmp7mgJHCDNlPRd1JmB/bUaHl1JknrFQZDJAyZbs7+2mvlXP4cqkvPJIjABuJZzM/5pw6Aa0j+WgbqsJEf5gFcZB4nQN2qpVavt5RdZUIdpQIAxy5Xs/Lc9DiemrW4qhzwF+qRHU9BoCPZHgr2VXnvF4L0/xrg2Gam/Xct+XFJSvW7X3mfG/Oy7UAuC+++KLl12HiRCngGgBT2FsLn+he283GNMFdWXE4ZfxyhZTbIl+z8hKG6t7m2122GoPdQxnG8UHGIzAegSNH4Aiwi9sf1o/ssOONoOLOdTttX/xunY7l7lke39Wr9jdBLTA+kq/FzmTSQ4AT/MI23oePxHB8Yu7zAiy3t3cN9ADQbs+DNwABMhMUiIHA73TbFiQitmbAlgHZzpfLkRkGZpZov+dyZAoskd+yYJK5vBfHUAFnAUY8l3rOqTOEKqywLYWeiQblb74nxcHzEL0LOHUxn33yCetpt3JsOdWbDQvkofsE1wXAYo5844030tPPPZvNvF7I2wCXSi2DoUW91quNdPL0KTNh8ioXKvisVs4Y7D6rkR6fZzwC4xH4DEdgkHqtdqrWq96ugICX/X3rvWddGTY20sWLXq7MgW2vKGElcyd7wfSo2AJzAiABBzp6k/vW6fUNML0XX8uA0JuZ0nm7kqbqDWs+C4DyvWpKFjlvXW+AKqak8HzD6dw6J6YkyEQpgFOXBAs6ySXJuHYHMzpEONDqO7bRcfmuUXUWGHPhADrrPDHVTKeWltKZ0yfNhMn46Doxw/Lda6+9Zv66hWNLRekvFfXGhNnte0d5zMIkmnNcY3XhWj/DCcE43LNl9J431A0Mjwqz+SzvcHyu8QiMR+ALOALQLBOto3vP4f2kBPCiq7fV6MzlygAtRR86cHlwiEyD1mjWIjfdHKquCubLqlQNDPmdlkQwP1rkkL8ngBHImf8u15y0upI5WT2CnQFLYH4xmlN/y4cWwZFjqJoKJlZyDQWOvW7HrpFtrHbl0PPgiLq0VIHBwO4Jc+PxpcV0bH4uLS8dMzDnfhePLRXATfL4S6++YkEp+ODEHs23mWuYDidqaW5h3o7HNrpOgeZnPSnHYPdZj/j4fOMRGI/AZzACAwv9vy2HzOt6HTj/7taWR3XevGmNaGF+fKagNODAf0UjItR399uW6gDr63RbqdcdBZrIjAmgfPDBBQtwsRw1SE6asL5+6maAP0xgF3lBYZLMYCfmxTV4jU4/n5hSrF/JttYkt9NO+EE5lhLT+1Y02xkskZlUkmlO1VOz7pVLOO7MtFdCOXV8JU3XG3bN3CvHJXKW/QGvb3zjG+n4qZO2LcyV3nywXECtCZDWKBbQsC7ssDrGQ2Mj0LsPovVQ5ssY7B7KMI4PMh6B8Qg8WiMwSIMO1f2tZP/BS8OcJ5Me9TYFfjk1AaDDH/fe+QvmmwLUjBHlsl4CQEyZW1sbRSqDEq/VlohyZjdX1x0811atdRE+L1X7p+yZ5fHlPnmFv42AnMGEBap0O73Cx6WbAHhU2FksUeZIflPqRa3RtAjSZr1qgSaVSarCtFPq9wwAa1Zr1CvH0K6ICiwrS4v2PkV3cBINB5htPSoUhsdx8NN99atfTfWppoHfhx9+aP7Q6ZkZC1Rhf8BuqjmXFpYWi+hLXSP3EXMsP6t5Mwa7z2qkx+cZj8B4BD7jEcCU6bUuif7jNRnAjVqc5ILZyzuzFtdHhwPKjsm399FHH6Vb128UfjvKeanXnJtF6bXXSZubG4l+dDv7+2ki1VK9MWUMrNqoGwPCzAl7XNtYt0AQq5ySq7EUZslJ97uRLN7PplQ1cFXXATE4MTIliSsPzoo0Z7CrVycNpJqNuldE6XYs/3FmajpR/5IXIEcVlFMnTxjza+2Sg1i3FA9MoVwPvjdA7qWXXrJ9KLRN53OiXikT9tpXvlIUgabF0ulTT6bGVNPvM7NRJbKPwe4zXgrj041HYDwCn98R6HbcP6WWMbpTwMnAIXdRIBdB7XKsgSqgRzubNoBBtpwnb9ONAf/elYue0kAZMwpVk/xtdScnqqk/6FrrHkjRjVt0IBjkHL2umyBz5CUAwrHoxweAWf5fZpseUOL/Jyc8jF8NV9X7L5pLxZTYT2BiwSgZu70HYDNNNb2CyrDXtVxFzJekHBCMsnxsyQBraWHO2yntUpezWXSRJ/Lyy1/+cnr22WetqDZmS3yeMGBSDL72ta+lV155pcirm12YN7DjPg8zV8qP+VnOvjGz+yxHe3yu8QiMR+AzHIFD0hMykxJAqKyV6lLq4rwjQ9OjJXMjVVhgv9dLm2urJuQ/+vCCva/dumFgiJnSiyX30nBiMtUq02mv3cnFqbcsaMWEfLVadCXnOytgvePRnpgdPf8PkHBmp84A7Iv/TC2LACWV75IJNQa52O/1mm1Ty+bTOixtQC3Stpkxz546mc6cPuXFtHMvPqU67Gzv2/ecH9ZHPh2A/7Nf/sKumRcA+dy5c5ZUDqByDyStP3PuuVStefRlfCm38WHXvbyXSTUGu3sZpfE24xEYj8BjOAL3kIt3x7tSCa/ScXL0JKbLHaI5L35saQwAAWbK3e2t1O72Eu3sqAfJC6AiUV0+wJ29PWN0zWnvzI3wt2jOzQ0Dx/29dmq3uwdSExSFqeN57UwvZaa0AjE+/IAcE/OnRWPm/L5qxetVNhu19NTZJ6xn3tysd40Y9r3SigCz3erZtb34ysvGLn/xi18YmwPM8MthgiVABbYH6NE9nmsiIOXEiRNpYpJE/0fnNQa7R+dZjK9kPALjEXioI/CHBbteu52qlUkPgBn00vbWTrp6+aIBwo3rt9LN1Q0DLEDMGF+uBCNw2sqVT2BJRGliVoSJ8Tvb37pF0nrPujZQ8JluDHQ1oPsB3RnodmDd4A3Z3Men7g68y89nAJg8rWBhftZKdgFYi3PedYDAFQPS4aizwUSqpOVlj6Qk0f2nP/1pevvtty0ABYaH2XV2bi69/PLL1sPOGuxWJtPp06cN6OzcE7WH+jQf9GBjsHvQERzvPx6B8Qh8TkfgTmCZfysKOWLunKD9edGB4aOPL1k6A/4tglIIzVeagBgY7A7T5F67lbqttpXXsgT0PhhasdZDXbo19NpmTQXkADdqsXRa3QLsAD1aFAn0+AxowuowL5JSAEsD4Kz2Z7P5/7d3b8tRHVcYgFsjCdtFYkywL5IKkIuQVPkVqOKtuXWeIFC5w7ngxhZgsDA4yBx0Sq3eamkQwonN0syS9akKj8Gj3mu+Fv6r9+7D4WgwtuUao8ToyAjFeO+NG3/ro9WYaXn//v3+nDLC7Nr1672/I+RiX8xYVB6fIdqMUV6EYDwXNbL7jf618LEIEPitCfz8yDCe30XoRMiMfS0ngfF9s/bi2fO+9CB+RfCNZQ1xOzMCr+9LuT4dLBvT+OMWZrzGOXv9xIE4CSLO19vbjtNi2+70j/4af74Xh8TGeXcre222P2v7cW5fP7R1rwfWJ598dHjbcWzlNXZlGbdDY2Q3JrbEcop4/ha/vv76372WMYN07IUZJ8BHnbdu3eojuI8vTntoxiiwn2cXsy/73pene/L4L/1pM7L7pWLeT4DAORF4X9hNpzLEZMfpcNrp9+NrHFUUpzKM4ItgjJFdX7T+zbc99B49fDhtNba11XdLiZHR2Ew5bn0+f/GftrO7229fjtuY27tv+m3NuJ05RnJrs/W2uh4TYi602dpKi9/H7NDLl6eDVMdhq/PbhkXgRfj1kebKtKNK3NqMkVvcpowR2j+++qovK4jRXdTzYmurf8TY/LmP6m78td/+jOd3fduwS5f6f49dY/puMc1tzHPyF8XHJEDgbAu8G3ZTqB2dPTc+387BgvPYC3IsYd/bfROPsdrsYJLKeO/rrViy8Ko92NhoP3y/2ZcgbD75vo+idt5M+2jGkoTV9bW+ldiYfDJGYmNSypiVObY0GxNL+ms8p4tV8DHK3FvpATR2X2l9BDhNVIlfl/9wpT+Li9FcBFksM+inSOzstNu3b7e7d+/2EVw8P4zRabz35s2bfUQXz/9iy7AI6sMlBofrFWPRep0vI7s6faESAgRKCUyn7B2eqH1Y26z/6U8vX03T+teP/qc+jniNmYoXVqaw2d092AR6f3oONzs4rLaH16vX7cdnz9uT76Y1fI8fPerLGbZevmwvfnrRQ2qcXjAfavNr1+b/fX5WZtvfno7wWb1wuOZu2sHl42k5w8Xf9xHZn69e6yO6y59/cXCoamtvXr9uFy6st+82Nto/79xp9+7d66Ebsy7je2IUePUv1/vWYR/FbistdmfbaWur8wEn7Er9OCuGAAECJwu8PbI7ulU5hd04f69H2l7srrU/zW6MSZH9hKHtaabj4Ttnfc1eLBaPQ2hbjAFjwkmcDrAaN0Vn7eWzp23jmwft0eOH7dsHG+3lm+koohj1xUhuTHAZo7z5DaLHZxh7a66vrvTt0lZX1vrpAxHMEVKXr3wxhdW1632UdvHTT/utzJ3t2F4t9g6NZQh7fd1d1PXjD8/bnX/daZuPN9tnVz5rX/79y/bHq386FJiONtptK7O1FjvLxOeYdkhxG9PfLAIECJxpgf/n/L1pA5P5WBzxePAasydj6UC8nvC+p0+f9Ikg8ZwvZkRubm5Otzrj+J5jRwCNjaSP39Lsyw1+d6nFjiZj/VuMzmLG5Ntf796ajX0xR31jtudbryvjmeRJ9dfrXrcx6/WJiggQOPcC09FA+zHvcnc6KSGCbkxoid/HOXxjFBdcMcqbD7vPr0w7o8QoLl5jZDfeN//6Pur/dULbok8t+NAfCWH3oYK+nwABAukC4xbq27dS9w6e4UUAjkXj49LTDMijzay3t6dTyOdDaUxuie8Zyw2E3bsCDm9N/4HWIAECBE4SmEJujOzGIvR+MsJBoEXwHf8ao7F4XVud9vYc6+rGETtjhHfe3I3szluP+7wECJwBgWnJwTiBaL7guLnZn9kdW9Jw/D1t/+1R3Rn40KdaorA7VV6NEyBA4NcJ7O5ut1ilMH9rMkZzY2/NcXLASTMy+1q6mPUZe17OndM3Rnp95DeOOPp15Z257xJ2Z67LFEyAwPkQOLpNOY7GOR5eP+9wNMNy3AY9H24nf0phd55732cnQKCsQJyLF1/vm/V4fMQ2PzMzvm82e3v25fig4xleP6j2HH0Ju3PU2T4qAQJnSSDriKKz9JlPr1Zhd3q2WiZAgMAHCAi7D8B751uFXaamtggQIECgpICwK9ktiiJAgACBTAFhl6mpLQIECBAoKSDsSnaLoggQIEAgU0DYZWpqiwABAgRKCgi7kt2iKAIECBDIFBB2mZraIkCAAIGSAsKuZLcoigABAgQyBYRdpqa2CBAgQKCkgLAr2S2KIkCAAIFMAWGXqaktAgQIECgpIOxKdouiCBAgQCBTQNhlamqLAAECBEoKCLuS3aIoAgQIEMgUEHaZmtoiQIAAgZICwq5ktyiKAAECBDIFhF2mprYIECBAoKSAsCvZLYoiQIAAgUwBYZepqS0CBAgQKCkg7Ep2i6IIECBAIFNA2GVqaosAAQIESgoIu5LdoigCBAgQyBQQdpma2iJAgACBkgLCrmS3KIoAAQIEMgWEXaamtggQIECgpICwK9ktiiJAgACBTAFhl6mpLQIECBAoKSDsSnaLoggQIEAgU0DYZWpqiwABAgRKCgi7kt2iKAIECBDIFBB2mZraIkCAAIGSAsKuZLcoigABAgQyBYRdpqa2CBAgQKCkgLAr2S2KIkCAAIFMAWGXqaktAgQIECgpIOxKdouiCBAgQCBTQNhlamqLAAECBEoKCLuS3aIoAgQIEMgUEHaZmtoiQIAAgZICwq5ktyiKAAECBDIFhF2mprYIECBAoKSAsCvZLYoiQIAAgUwBYZepqS0CBAgQKCkg7Ep2i6IIECBAIFNA2GVqaosAAQIESgoIu5LdoigCBAgQyBQQdpma2iJAgACBkgLCrmS3KIoAAQIEMgWEXaamtggQIECgpICwK9ktiiJAgACBTAFhl6mpLQIECBAoKSDsSnaLoggQIEAgU0DYMvLpzAAAAnhJREFUZWpqiwABAgRKCgi7kt2iKAIECBDIFBB2mZraIkCAAIGSAsKuZLcoigABAgQyBYRdpqa2CBAgQKCkgLAr2S2KIkCAAIFMAWGXqaktAgQIECgpIOxKdouiCBAgQCBTQNhlamqLAAECBEoKCLuS3aIoAgQIEMgUEHaZmtoiQIAAgZICwq5ktyiKAAECBDIFhF2mprYIECBAoKSAsCvZLYoiQIAAgUwBYZepqS0CBAgQKCkg7Ep2i6IIECBAIFNA2GVqaosAAQIESgoIu5LdoigCBAgQyBQQdpma2iJAgACBkgLCrmS3KIoAAQIEMgWEXaamtggQIECgpICwK9ktiiJAgACBTAFhl6mpLQIECBAoKSDsSnaLoggQIEAgU0DYZWpqiwABAgRKCgi7kt2iKAIECBDIFBB2mZraIkCAAIGSAsKuZLcoigABAgQyBYRdpqa2CBAgQKCkgLAr2S2KIkCAAIFMAWGXqaktAgQIECgpIOxKdouiCBAgQCBTQNhlamqLAAECBEoKCLuS3aIoAgQIEMgUEHaZmtoiQIAAgZICwq5ktyiKAAECBDIFhF2mprYIECBAoKSAsCvZLYoiQIAAgUyBUw27zEK1RYAAAQIEFiGwsoiLuAYBAgQIEFimgLBbpr5rEyBAgMBCBITdQphdhAABAgSWKSDslqnv2gQIECCwEAFhtxBmFyFAgACBZQoIu2XquzYBAgQILERA2C2E2UUIECBAYJkCwm6Z+q5NgAABAgsREHYLYXYRAgQIEFimgLBbpr5rEyBAgMBCBITdQphdhAABAgSWKSDslqnv2gQIECCwEAFhtxBmFyFAgACBZQr8F1Xy+u07CERMAAAAAElFTkSuQmCC">
          <a:extLst>
            <a:ext uri="{FF2B5EF4-FFF2-40B4-BE49-F238E27FC236}">
              <a16:creationId xmlns:a16="http://schemas.microsoft.com/office/drawing/2014/main" id="{3CF7C98E-2AB8-4474-8816-CF3BF66C5983}"/>
            </a:ext>
          </a:extLst>
        </xdr:cNvPr>
        <xdr:cNvSpPr>
          <a:spLocks noChangeAspect="1" noChangeArrowheads="1"/>
        </xdr:cNvSpPr>
      </xdr:nvSpPr>
      <xdr:spPr bwMode="auto">
        <a:xfrm>
          <a:off x="3048000" y="6035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304800" cy="304800"/>
    <xdr:sp macro="" textlink="">
      <xdr:nvSpPr>
        <xdr:cNvPr id="5" name="AutoShape 3" descr="data:image/png;base64,iVBORw0KGgoAAAANSUhEUgAAAbsAAAHACAYAAAA7jMYcAAAgAElEQVR4Xuy9eYxk13XmeSMiIyL3rMzaWMXad+4ixU2krF2yW7I0as9Ibm8wDPsPw9MQjGkDxqA9i5dpjGeAGfRMq90etNsD9NiwLbthQLYkLxRliRJFUpTEpbivVcXaK/ctImMZ/M5938ubwcxiUZVFFoMnC4XIjHjx3r3n3nu+s59C8B+ngFPAKeAUcAp0OQUKXT4/n55TwCngFHAKOAWCg51vAqeAU8Ap4BToego42HX9EvsEnQJOAaeAU8DBzveAU8Ap4BRwCnQ9BRzsun6JfYJOAaeAU8Ap4GDne8Ap4BRwCjgFup4CDnZdv8Q+QaeAU8Ap4BRwsPM94BRwCjgFnAJdTwEHu65fYp+gU8Ap4BRwCjjY+R5wCjgFnAJOga6ngINd1y+xT9Ap4BRwCjgFHOx8DzgFnAJOAadA11PAwa7rl9gn6BRwCjgFnAJvGuza7XbbyeYUcAo4BZwCToG3mwKFQuGSMeySL9SkHOze7uX15zsFnAJOAacAFHCw833gFHAKOAWcAl1PAQe7rl9in6BTwCngFHAKONj5HnAKOAWcAk6BrqeAg13XL7FP0CngFHAKOAUc7HwPOAWcAk4Bp0DXU8DBruuX2CfoFHAKOAWcAg52vgecAk4Bp4BToOsp4GDX9UvsE3QKOAWcAk4BBzvfA04Bp4BTwCnQ9RRwsOv6JfYJOgWcAk4Bp4CDne8Bp4BTwCngFOh6CjjYdf0S+wSdAk4Bp4BTwMHO94BTwCngFHAKdD0FHOy6fol9gk4Bp4BTwCngYOd7wCngFHAKOAW6ngIOdl2/xD5Bp4BTwCngFHCw8z3gFHAKOAWcAl1PAQe7rl9in6BTwCngFHAKONj5HnAKOAWcAk6BrqeAg13XL7FP0CngFHAKOAUc7HwPOAWcAk4Bp0DXU8DBruuX2CfoFHAKOAWcAg52vgecAk4Bp4BToOsp4GDX9UvsE3QKOAWcAk4BBzvfA04Bp4BTwCnQ9RRwsOv6JfYJOgWcAk4Bp4CDne8Bp4BTwCngFOh6CjjYdf0S+wSdAk4Bp4BTwMHO94BTwCngFHAKdD0FHOy6fol9gk4Bp4BTwCngYOd7wCngFHAKOAW6ngIOdl2/xD5Bp4BTwCngFHCw8z3gFHAKOAWcAl1PAQe7rl9in6BTwCngFHAKONj5HnAKOAWcAk6BrqeAg13XL7FP0CngFHAKOAUc7HwPOAWcAk4Bp0DXU8DBruuX2CfoFHAKOAWcAg52vgecAk4Bp4BToOsp4GDX9UvsE3QKOAWcAk4BBzvfA04Bp4BTwCnQ9RRwsOv6JfYJOgWcAk4Bp4CDne8Bp4BTwCngFOh6CjjYdf0S+wSdAk4Bp4BTwMHO94BTwCngFHAKdD0FHOy6fol9gk4Bp4BTwCngYOd7wCngFHAKOAW6ngIOdl2/xD5Bp4BTwCngFHCw8z3gFHAKOAWcAl1PAQe7rl9in6BTwCngFHAKONj5HnAKOAWcAk6BrqeAg13XL7FP0CngFHAKOAUc7HwPOAWcAk4Bp0DXU8DBruuX2CfoFHAKOAWcAg52vgecAk4Bp4BToOsp4GDX9UvsE3QKOAWcAk4BBzvfA04Bp4BTwCnQ9RRwsOv6JfYJOgWcAk4Bp4CDne8Bp4BTwCngFOh6CjjYdf0S+wSdAk4Bp4BTwMHO94BTwCngFHAKdD0FHOy6fol9gk4Bp4BTwCngYOd7wCngFHAKOAW6ngIOdl2/xD5Bp4BTwCngFHCw8z3gFHAKOAWcAl1PAQe7rl9in6BTwCngFHAKONj5HnAKOAWcAk6BrqeAg13XL7FP0CngFHAKOAUc7HwPOAWcAk4Bp0DXU8DBruuX2CfoFHAKOAWcAg52vgecAk4Bp4BToOsp4GDX9UvsE3QKOAWcAk4BBzvfA04Bp4BTwCnQ9RRwsOv6JfYJOgWcAk4Bp4CDne8Bp4BTwCngFOh6CjjYdf0S+wSdAk4Bp4BTwMHO94BTwCngFHAKdD0FHOy6fol9gk4Bp4BTwCngYOd7wCngFHAKOAW6ngIOdl2/xD5Bp4BTwCngFHCw8z3gFHAKOAWcAl1PAQe7rl9in6BTwCngFHAKONj5HnAKOAWcAk6BrqeAg13XL7FP0CngFHAKOAUc7HwPOAWcAk4Bp0DXU8DBruuX2CfoFHAKOAWcAg52vgecAk4Bp4BToOsp4GDX9UvsE3QKOAWcAk4BBzvfA04Bp4BTwCnQ9RRwsOv6JfYJOgWcAk4Bp4CDne8Bp4BTwCngFOh6CjjYdf0S+wSdAk4Bp4BTwMHO94BTwCngFHAKdD0FHOy6fol9gk4Bp4BTwCngYOd7YE0KtC+XNu12KBQKdpd2u53/5z39X+0RXMuPvnu5w1iP72v8Ghdj4710jPzdarXs/XhdKRSLzHV5BHyUfRyKxdVHpmv0+WrP4b3iGjdgDPzv6elZj6n7PZwCXUEBB7uuWMYrM4nLBbtWs2lgsBZTXlpayj9Pr7lawK4TZDqpDKCsBsgXA2kBHfdqNJbpAyCmoMjnuv9a92s0Gq9beOi4Fr2vzC7xuzoF3hkUcLB7Z6zT2zLKywW7ZqNhjHc15nsxQJMW9XYz7TcCm3RRNJ+LaaQAXSegdS7sappfqlVKS+4UIrim2Wza7Uql0lWlFb8tm9cf6hTooICDnW+JNSlwuWCX2+uyJ8j090ZgdjWZL0UcgVn6Cqis9pPOD/BqNlPT5rIJF80sNelGAFu+o8ArfcbFNGVdJ1PqWuPzLe8UeDdSwMHu3bjqlzjnywU7XFXyY63GpMWUUy0Pbe5qA7vV/HXSsNKxS7vCPMv/yclpe+U/wJbOl2v7+vpMC6tUKqG3tzf09/fbe+VyBNG1zKiAoHx2uid0S8GN999uzfgSt5lf5hR4SyjgYPeWkPmd+ZD1BLtLAbFO7elqYdYXM1ECKvV63f7XarUwNzdn/xcXF8OFCxP2Pr/zCuABVHrld4AdkCqXywZ6/Od33tuxY7sB4MjISBgcHDRAJOikUxiQQHEpNH5n7kQftVPg8ingYHf5NPQ7rEUB0DKLwiwk9jkCV9LgFPMxLYce5hpQqfz2RhOu5mNrtTBLRs2KOQBkgNvs7Gz+OjMzY+8DSgI7ruV7/NfvkA2w1PsrIzkLodlcMrDbsGFD2LhxY9i8eXPYunVr2LJlSxgeHjaqA34SCi6mRfsmdQq82yngYPdu3wFXcv6rqIYErSwsLBgYnD171rSVgYEB01ww4RVTP1gSsn8lh7kmVncElAB0aG8AGIB14cIFmwtApznxua7RK9enJsxUw1OagF6ltfHaajVMCxQ4VqtVA71rrrkmjI2Nheuuuy6Mjo7ae2iE/HC9R2S+HbvFn3m1U8DB7mpfobdxfDDONLJPvqs0Ry6NWORzBV2gcbSbrVxjW1xYCCdOnAjPPvtseP755w3o0Fjm5+cNHAC83bt3GwM/cOBA2DA6Gtoh5q2tFnkorUh+Ku7B82H60nRkJkxJuFp+X2qm5FrNU/duNFoGOIwVYJuenjawnpqasrEDdAJArkt/T8FKmpc0OQWgyLTJs/XMeM1SPhY+Ex24hjli7sTEuWfPnnDkyBF7habKr9NarGbeXG0tUzrJX6ixSoO8WtJC3sZj4Y9+h1LAwe4dunBvxbAVcMGrGKxABobeCSxclyYyN+pLAZPesWPHwtNPP21AB8hxHVoK4DE5OWmgAagBeHv37g133nlnuOWWW8L+gwfy53aa6N4oiOViGo4YNoz8YonXi4vRF4eZEoDjP/MB8FKtjd9TPxy/KyBFQCbNLfXZKU9OgCKwY24RqKNq3OnL1NorKEXBLQDdtddeGw4ePBh27dpl5s70hzEINFdLhuezFBiZu8YkEHb/4Ftx8vwZV4ICDnZXgqrdcs/Wsh0PPxvMD2ZYqVZXzjDT6HrKZXt/YX4+nDx5Mpw+edJA7oknnjCAGBoaMm3k/Pnz4fTp06YRwdQBTXxTijCEYe/dvz/ccdedpu3xH2abao7SOAUe/G3aZDYWGDuA2qmtpOAhDZBr5XtjTAKh6enZsLhQz4FOgSfQQc9Noy0FBAK+Yin65NJoTvnoeE3Bjt8lVEjI6OmJkamdwKT7SbuDpvwwLq5F28O8Cd3w8/G6bds2MxXrh3swZ2jWGfSyVuqCANvNpN1ywN9d83Cwe3et95uabXMpMmBjbokvDeCDUaJRpO9jqgTkHnvsMQO5E8eOGYjBjAG7M2fOmJ9L5lE0IsACoLJ7FYsGDvjuBoeHw/bt28N1N1wf3vve94b9+/cbA9cPoMR1nWZUQKgzqZr3UnNoGuXJfSYmJmxc/Ed7ywGv3ZMHmGisuhd0kUan1ILUPGnj6IklxaRNCSQEYKkZk3vIdCjAJmanMw8vBT/oKpBMgVvaGPcB+NDwCGzhP6DHf7TANFVBY1d0aGckbBo84/l7b+oY+cVXCQUc7K6Shbgah9FqNKP/izqQWdSgTJWKnqwtLhqIvfrqq+Hll1+2V0ADMCyXSgZymCrRiuTL4jP56aQhwbTRMAA9mDgGN4BydOOYmTZvuummcPvtt4dDhw7loCiw6NRMBBrS4vS3NCRpKJhPx8fHDaAxr2KiTANQKuX+FdGSiqQUuEmD6wS7PNikuDJCR9qnUgsEgtL2UpCKvr6abQuZH/m9EzChJc/nnmiy0oDTe+n70BPg27lzp2l80BXTMYDIZ+mPxpQ+L/1cQsXVuG99TE6B1SjgYOf7Ym0KpLw6SyHQxQDH0aNHw0svvWRa3KlTpwzYYLxitGdOnTK/nIAOxpkCEyCIaQ0mzfdgsPKh1ZaW7P1CqWiMGCZ9+PBh0/JuvfXWsGPHjnzcMgnKhwW4CQA6zYAArqInz507ZyD32muvmXansecmxvbKnDYYPGCovDlpO6ulDhjQhli+Sz8aH2ZbBXzIRyYhQvThnouL80aTzqR03U/aKt8xASHL+ZMQoJw93TM1TwKKRHQCegS24OPbtGlTvh6dml1qOvUj4xR4J1LAwe6duGpv1ZjbIaC5oWUMZP4e/HGPPvpoePLJJ8MLL7xgYIbZD2YIw4Ux45PjfyvzQ0mDUeCFmDcMVyaxFOxg0oVSKYbR98SEa/MVVioGcnfddVd4z3veE2688UbTSvhs2c+1nJsn5i4tBaBCmwPY0OL0u7Q6QEJ+NzNXNldWcxGIyqQpjSl9juZqYwpRM1ZwTxpNKV9Zqjmpmoq0uXZ7OS8vjfKUKZXrU/OiTM4KWEGY6Ixk1d88F+BnHAgV+FMBO0APjQ/hgvcRNKB76i/1bgpv1QH056wnBRzs1pOa7/R7deTFYbqUufL8uXPh8ccfN38cpkrAAkYLk4QREnCCORMgkLkvN6kRjMG9aIFDeD05ZCGYmXOhVsNOFyq9vaHS0xOWAByAhs+rldy/BwMXkOBvwv90zz33hNtuuy3cfPPNOdDCzHuKpdBstwxkYOjz8yR+z4SZmbkwNTURJiamwuwsvjkqnswEAlHm59FK8e0RSRkTvSvlXrsPKRR6XWo2AlGmvIZWO7TJBWy188/5uxiyoJJCK6+MIsBOfWLpe9KG07SB/v5eozGgn1ZpUYAMgCVfnwBVwC7hIw2OSYWONJ9PAM/n0JmEdcybN9xwgwW34C/FP6of1/Le6Qf93Tl+B7suXnewq1avmfReKpbM77YiZSCJtoQMjVq8NhCMQlRjvW65cWhxRFQeP37ctLhS5h9CcwD0eEXDa4XY301mvVIpmtYECoAAYAB4cC0+QYFDKBYMJPS3XddumnYBKKTaTKUnanqYQPE/ffzjHw+f+/znTQut9vbaPNqFQphbWIx5cVOzYWZ2KsxMz4XpmckwP7cYmq2lUFtcCrX6gv09vzBrfzea9dBsxN57jLHRYpwNA2FAuUnASQbevC/wpoIz4M1z+bzdboW+3koolQqmGdkaZPlx0uZk1k1z2OTvYz2KxailKsglBS5+Zy2k8fE9mR6l5XaCk+6z2pbvzOGLoFww4COJHY2P/wS3ECjE56lvVCCbmmE1ps6AFs1DmqjmqPGtlhfYxcfUp/YWUcDB7i0i9NvxmEaraSDHD6BXKsREZPu7VgvVSjUQQdmDLy0J079w+kx45ZVXwjcf+FauscGI0OJgRGfPnzdfl3xY3Mv8R6XlYsSR+S03bE3nn2oGYu5ptKTMm8TGKOKRcUvrKZd6ctMaOWX33nuvAd7unTtDqVIJtcy0eubchTAzO59HWOJrS/PkdG8FzmgsGh+gHjPTlhvJiqkzd2jBPZUYz/fygs7VSihb6kAUAFJ/HQDOXACrVNtKQTCaGWO/uhSk0t+5R5q0rrFpPp0pC52gkga+rJa3WK0uCxmMB+AjQhYBA5Pn9ddfnwcUCfzWitTU2KTZXixPUsKSqsK8HWfHn9l9FHCw6741zWeE6Q2mIgkbzYmf+mLN3s+DRbIma2dOngzPPfdcePyHj4Vnnnkm1JbqBo5ci4ZElKVVDVlaMuYNk5cGlALCMpj1dHTujs+Xn0l5canfaQUzLMYebYwBEDFzYrNpoEtgxX/9z3/KIjQPHDyYz/nC2bPh/NlzZmZcqC2ZaZVoS8Ytk5/G2ulr0000p2Ipzl1RlAr4kOYBWEpb6wxeMVNufTFUKjHCVIxb0ae8YhpMtTWBncaBsHCxH5mJUw0pjRhlfVKAE+Bo3p2Ak2pc8fdIe+0B7sUYAWvmA/iRE0nVG0ydrAs/SqiXTzAtPpDOR2kT0hAlEHTxkfSpvY0UcLB7G4l/pR8Nq2y1o8/HzGiF6OPBrFjOaimSMzdx4YKB3A9+8APT6OZnY9V+NDVFLwIWqhyCtgNjUpUSTJDy+8jcyNzK5eoKZp6CiTSUNI+sU/MoVyNYStKvlisWkYkWhza3b89eC6CoLy6aKZUcudnpGdM6+f3MubNhzupw0nGAepZN89HNzlKijBJf5BESMRk1MF5jUEgsU4bPcAkTZq0Rmu1G6CmWA2Oq9FRDsacQBvuHwsjocNiyaWsY3jAUquXe0Ar4HGMkJs+Q5qUAHABKACIwSoNGoIHmKzNmKkh0goW+KzNp+n0JIzJrpmNR6kAKcJ37Ec06NSkqylOgLAAH/BTZCfiRHoL2l5pWNS5pkxK20j2x1jyv9Dnx+787KOBg18XrrPB7pojJLDcFtoOZL/HFEXZPOS9SB8bPnzcwFJDhoyNtQEy5nOVxqdq/+dmSTuS5hlbMAjRaEQQ7fUV6bzUzWgp+C7X50DcwYMESaBH79+4Nd999d3jfXXeHffv2mRl2dmoqnD19xgCCKNGlxVqs3nLubLgwMR7q9UUDL/xPgG9vbyUMDAwFgj/6+gYQB0I7RpnYqwJU8NFZx4J6LczNzIfZ+RkDvUZrKYJZoRUW52sGeuVSxUCwv3fAwG/zxi1haGTQgmgE4AIaaT28r3JcKdit9Lu9XrNbTRvTFpYpUYIH6y1apxqfgFeCifIFtR4COMBOFWL4TBGkqV9OoKn8SIBPxakJcGHdKFRN1GyniZN7r2XW7ATKLj6mPrW3iAIOdm8Rod+Ox6gQ8HJB44YB16nXTlraAJGVpAigsRkzrtXscyVbM2b5l2BMaEmqeIJUX29EZiWGnkvtpazMVTumBKTSfHqtTKwK+VfAhpm9SqWwaeumrEZkwYDj7jvvtAjMa7dtt/dPHjtuYI3ZEgb8jfu+bgxV/rSxzWOhb6DfmC//mUtqwkP76zTdSauK5tOqBaakSeSpj0z5g7yqrY9phFlvuuENI8bkCfDAx4UWypzV206pA+kzoY98lm9kxkzBLZ2H1iQFl07Nm3GmSfEaU7pWAL8EFeXyMT4l3iOEpIJMGkSkxHnmrZJv0IF1UNm4zjORavtvx3nxZ3Y3BRzsunt9zZw3PBR7nx198kkzUwJm+LIw/WHyI+9MxY7ToA1j9lmnbTFhyx+zgMMY/Scmaq+ZFiemVc5qVa6l2YkZS5uTb8w0B9SKUggbxkbD7p27zDR2cP9+0xQmLoxb4MyLzz5nr1MTkzEvrKdsRZA3b9wUBoeHQrFcDEuN2JJHmo3a7TD21ESaBsrY+62WmTuleQiAUoDhnvob4EBQAPT4P19bDKdOn82rwiiPjWhGgBsQRMiQz0/pBdJ2oobH//izWpCKgno6t7DoKbNj+n3dR34ygV6qeUr4wLSbRntKAxWYyienFApphPJLKhiK9/ldAS6q2YmvL/UHag1E87Ae3YO7/Hz79C6dAg52l06rd+SVBkqFYnjq6NHwla98xZg+zAbGfN9995n5EtATY5REHoMHCrn0nzI6Al9S35wCJJSTJwAsJWAI8Tq1QPmvMIGp1BXXCWzQ7Hbs2hkOHThotRynJycNrM+cikWkico8sG9fOLj/QASQwaGYMD41HQqlYIAD2MkEx/MFehpjJ5MXwzVNKURATLWd1Iyo6FCZcqWpck8Dr0YrTE5PBSq1ENyDIEFQCnMhbYKkeLQjgFCRlcpT5F7k+6XglP6uzah1SYWOVBsTPVf7roSNTloAcNCJCi4p2K6gTSbYSDuVFQGtPH530TTZNP+P7/M3681/1ozoTgQUfHxqSLv80Ms8cm9zP8TLHL1/fZ0p4GC3zgR9K2+nwBOeqd8lVQMe6if33QcfDN/73vdMigboMF9+4xvfMGBYjYEBZqY1ZGZIaQYx921Z3JZ2B8ilfrjc75ZpJDLTSXNTFCEMP/Up8TsMEia4ecuWsHvfbtMe0U5JZD9/9qwxxBuuu94Y5J5du8PczIxpemhT0op6CjHgpNZYCqEQAQP6KE1A/efQTNJxpwAuYMznnmitKXBIa8lTDvr6LFKxQI5csceSzfVsxgjNqceJJg3AQQPVq0Trk2mQsdVqsTi0NFBpctIy9T5jUJUT9fVjrS0nki7wWUSutHMBYArcnebcOMdYqkwNaQWC2uMyF2s9U38k9+5MHUj9sQJp9ilzxrzJ/NmflC/Dz5dqdgRS5fMnF7TzJ9mX1HK1dcvyPlPAT60RXgnmreRWb/+zHOze/jW4rBGIkac1J2E6MCAqfRBhSQ1LroOx4KN78cUXw4MPPmjPTcFOjN0SvjOwSyX7TrDLB54lGKfAwO/1Ws3AC20Gxog2ydh4DyYPM4bpMXbeI6IPoMPPg7Zz8vRr4dSZMwZoJDS/733vs8auRIuS7M5rHCc6WAyK4TnyKU1MXLCkcXURF3NWkrdMaKlmtpzjF01vKbCloMP7EZCinxMgZW78mAmyUArXbN9hEZ2p5iqth+8yB8YG8HFvAZ/MnGNjm/JoyPR5MstyvbROrWU6htTMqt/TOpmvx4vlvMho5lwWbCREKYdPf6f7Y9n8GcFGY+F3gVuaWK9gKNEcOjGnXPO9/gYDQYSB/gGCieIP3e75rtVOBdgycKMQQiqMkX6SnosU3C/r0PmX35EUcLB7Ry7b8qA7g1D0Cczg5RdfCt/6p38yhor0TJI0Pq6vfvWrZloTM0f7SH8UxFHEaYYpL5OaO01hpCboWgO6LAXBGGWrHSrlWK4L5g94AWhcr2AIVUeBwZE3h0kLYETzwbw6PDwYbrrl5nDzjTcZ0yIYBV8jGivXARK5RpJFT8r3GGt2zuXTkskUoFPQzXLUYQyoEeilfrRObUTP48Yp4xYYqZM5ND999nzoqZRtrGik/GeuMHW+q8aw0vYU9Soz36ZNW+x6hAB8fCqZpsAS6KTcvxR0BMrymelvzRFQUiWdtQAvvh/9sqk2pLJlMgfL56d9kApP8memeyQ1h0vzg3bS/iX8mNbbPxC2bNpkJk5SGgA9aDE0MmIAt6LiTzqRZtPK0xEtLFOthAJFu/I81+ze4czvTQ7fwe5NEuxqu1ymRMaFdiFpd/z8hXD/ffdZWgGSMiBw7c6d4S/+4i8sEnOFCS+zF3X61IohVltBvu8EOgO0DOzESAA7mcz4fLg/9psTw1Swi5g/YyVIAUZG0AxgBoMmrQBz1nXXHTZQPv7qsXDuwnkDOTVkheFLq1K3c4DGNKwsIAWAJam7v3/QUg2q1T6qeuX5dJVKb1bhBFCPqQdoM+S3qZdcqpUIHAWAAoH0GqMXzJtSY812Hgykbuyp5gL4MR8zObfbtkb49gAx5jI1NZMDpSJKWUvmBfDJrAcduB4GroRvxsH7qTaj8cs0KfDU+DV2rTXpGgIvAdYKzSnz7SmVQVYGRa/KvCnzcNQW4x7RPknz+PR57uerLxkgAYrsGQAfgUgBLgcOH84wuRVk5rS9llUJsg8zv53G7drd1cbB3rrxONi9dbRe9yelB1iMBrCAsT715NHw3e98J4wMDYez58+FO+64I3zzm98Mf/VXf2UdBdD0OiugIAmnDK/Qip2/9V7+WcJAxNjFMMXIeH+or9cYML8rRwtmTwi6+eU2bzbmjmYDA6egM0njMFY00NeOHzNQpgYlWulAX5+lAmCKVRSppUrMTNtcJK33VWPFEnVEEHj19FQMxPQ3YJf+3XldmqemxZNmovlKaxKjTpm3lWvLksj5HCBmrowf/x10UOFl9ZTj/hIKjh9/bUUHdT5j3QA8XmH8vCqlQkKH2hClwgvPl8+UscvUnc6rc53L5dhVQb447iHBhdcU5PRdRZXKxMt3UqDU/uB6K3DQEWnKfQV25UKMRtUYuJcEJfYRAgA0IFLXutlnhRLs3pk/lq4Zeoa0xnU/iH7DdwQFHOzeEcu09iDlF0mr5eOj+97Dj4T52VnzZdEAFeb/e7/3e8YYZ+bmjGmIWeGjs59VwK6TARrzya6XZoFGp5+UWRWaMU+LZxJwAHPnlWdzHYyfpqy33HKLmesAPhLZSQqfnpwK/b2xgDL3UHAH35mYmspbC1k3gowJmxbQWw2AXQTXSsDtBJOTXygtyKwCzKk5UtfFKMPGCk1EANe5GtJ+pDGp3x2ab+rbUjCL/EjMSVGwKr+VmiwZf1rBBiEGUFf6BN+FngR2IDhETbZi4CB/mMyrivLU/ESzzrmkZlpWetJkc/QAACAASURBVLUfCUAauwAwBSb5TiUMKEJV5krukZvRs+CT12l+9djFXuuUCncSKhAWEBREB+X0DWLqtAV7/Qxkgk0123c4G/DhXwIFHOwugUhX8yUCLJnCnn/+eQtKIXF8sL/fyme9947bDejQlizEv1w2UxnBEylzs0IimaRtjKe1HPVm13VEY8I0DCjKy9X5FRlo/pjGkkne/JefCqBTj7Sf+qmfMg2NDueAnKJDDaiKpVAuBGPugKBVeBkfD/OLC1ab0zSTcuwkYGPoKcXAEIpaFzMfXCiFEiW+siRvVZARoxTopubJ3G/Xgw8vBpsIDFMzHXPH7IhvjmhRxplWBOF7nQEtaTQqn0OTlPnzOWNCW+OzLVui5sd78vHJJwigYr7V+gssCe6RUKGqOTwrLXYtbUv+rE6BRhoiYJ/SRmC2mg9uJUi+vnC28vXSABcFFKVRsOlZ6+2JZvT0R8+RlmeWhcx6kApVI6Oj1vOQogIIUqKh7pWa/6/m8+1jWz8KONitHy3fljulZkKSqx944IEA4AEo5KXd+757wn/+k/8vPPTQQzY+zIAyQaUBJgI6MbR2KwZsKLF5NXMmz4bJliqRKYmBDPT2GZM+cvigaRswb/6jgVAwGIbMvb/2ta8ZgKHhiNHzHCtRRsTlq8esbc/U9LS9x0+5UgoFWgdZY1Q6iUcQNh9QUn2kXCyHatZ0tNUMoVBsR+CrlKxPXQkwK/QEmkLwvv7mtadUsb+jyTKaPWH81NikDx598chB4+9mk5w0THUNOvvYq/7GZ8dzeY7dL5RCq92wFkK0GOK5vX2V0Nc7EHrKRSJ8bDyMT4narOOGkZEwPDISBrJGqkonAMwQEBAGoCF/syYwduhOCD9aD2bPtAGrfGprgYgABTNmKvx0bnABoQBHVgYJIDJT6nsCdoEb4+0UCFKzJ1YJ299Zf0OEGBaEXUmrJd4v0qUdLRwhjTZMCBG0VMr8fJu2bLaiBORrUnkHK0cZEEWww6Bxsde35UT7Q68UBRzsrhRl1+G+lOOyg5kVdKb/m7QMe6/RNA2nUq2aj+LRRx4JTz31lF2PxnTbrbeHRx55xJLHYYrTc7MWESitSOY3qoXkgQgZcFgkXSEWJaZwtKLYJPUbOFWqebQl2hiSNb64A/v326slFvf2WedrtYMBiOmNp0avyk/jfmhHjJtAFUBwqbFsRlNkn+XNtQA2qpegzUWgS4NGRCOS2gmyoK9ebLVDzhm+q3L+fow4xORJqkHV3lcBZmiF+W9udiHMzk1b37vF2nze966xhEG3aePhFVDV+Kid2bR0iFhgOn1+FCDoSBHHw/PScer50Ma03ELRBIrNY9EUjKbCT28lBrcQnIF2iZkToYBXmtRW+3rznoBEMpK+gaCh/oCsT2cUZbptWftOzVZAxfcU7ZkKQjJF6j4Cr05tkM91L/koBcIS4HKgzZrnqi9iJGnBTNRpH0T9TcFz+St5rdI1g9SWDRvCNdu3WyGCbddeG67dvt3AUT+tpSUDTXMJIDwRpcxzOmyh5O+ZGTjzKdpcbPGjJUDgT99F/7l6KOBgd/WsxetGQp6QSfHZYXud+4E+ojCkUik8/eSTlk8HmIxtGDWGOLJhLHzxi1+0dj1I+TPzczEooFjIizsbU8jC7kNpZXI4zxfzSk1wxnTQwKZnTHNAa4OZHjl8OG/siXZx+GAMHECC//a3v23j4z5czzjQODDLAWxqHySfFMEdxUI5dgLP8rRoiJozwCSyrxPwBHZAYv57loulIAXNR4yav5WWELWqHgM5Kwa9uGj/Ab61GHIekaqAnkIIDfyJ2aquFgXYaT5V8IsEC5rtKhpRJljG2VuO6RMEH5nmNjJiwCOzpAH03IxVb0EDVZQq91fZMr6Hli3NSlpXZzCJ6C1hiLHJ75n7fK1Z7XLfvjTaMjU7pkAoeqTPV0qFxgDNU7AUjXVQ+HyFjzgRerh/fT7mcUIX0YdXaMD5wNIga8O1O3YsAx8VYOr10NvfZ+vXaKKtL4OZ7Sk6iDRitGgnGDI+vkOFH/+5eijgYHf1rMXrRqLkbj6gCWsOdhkHJbm21NMTpicmwv33329gAri8+PwL4VOf+lT4j3/0x+E73/mOVRLhgCtisX9wwCICASRjYgmj4llLLdrcxIoVKtqLxmBaJGbLECMGATe0HzQ3zG2YHnfs2GEBJzBT2gYxJtIfVClDgAHTIa0ARozWaX3yajWjgQUkEEXXpvP32mAnEEzBLo0WpDZnCjIpcHOdqs4oXJ/nKriD+Y1PTOXlxdLweTFjgUunv0rjauHjTFZVwKq3OgFQYJe/ZtoPtIK+/FhH+KWGMW+EGtaHNeDzIQSckZEsPaNl/Qgxs7J2CBT8R/AQgKI5InCgLSKsAAA8W0n5PIvnSINLfWvySQqspNXwmgJjKpyILulr+nmqZUKr1MypQB/dW/7TNLpTz9Z6VLLGxRJs0qhOxg/N+E9UJwE+AB85ffyv9vebtpZG367FKhSByucqWHAVs5V37dAc7K7ipVc/Og6vdRzPyl7hywDkqFCCCfNrf/u3Vk4LpoR58MfufX945NHvhX//xf9gh7jcW7VqHTB1mIb1acsqUFgEocK0s8AOmHRqpqqUeixhvFlfsmcAaADc5k2bTGrGhAaj+NhHPmrMg+ostA+CuSJ9cw0MBWYK4yXYBLBlrPpJJXRjWhgGG7TSWRvszJRkSc/LARHpfSpZvpW0g/RZYpJ5gEsxRk4yXgs8MRNfVqczk+pThq57dQJYCnQWbfgGYNc5thTw+vv6bDxcA+1USqw2v2CARBBPCtT49KRpY5bduu2azDyLphqDVBAqoD1rxqsCigBNIhoBPVWwUZ6eIisV0SmwlLnR9mcWKMR0FXmZJo2vRidpap0pEql2KTCVqVP3lqkw9fEJ5PR9dC5+5/7S7FJzN2OVRgsdoC/md/I+iYo9cv31ZgoeGhi019zH12rb/iTvkyCp1Xx/aHaetH51MVcHu6trPV43mpRJSLLGPKKiyw8/9JD55ZDSZ6enjVEBLL/zO78TFuZroZBFKSKlw8wAIML100jARoeJRoOAOZoZCCl4YCDs3LHD/D5oEowLJoB59LbbbjPm++1vfiu89NJLpq2RPrB95w7TGmAkRFyi4SGtRzPbXOw+npn9UgndGBld1kPPZYFdZ3BN6ttjjjB4xsKY+A9DTTU4GLiZIlcZo5j6WtqazGedWlw6T/khV4tu1Pc1HhinKrC0G7H0GkEpgB2pFtLAFNiC7xDGTZCJ+gECmIrqZG3l5wP0iOxkHKrYAm0QalTaTQWeVSdTZj1pWjIPp0ErndGenSZN7tGp3aZAp7QTAZKATs9UQE5nTU5pi4VmTMHgeml3EiZEB1kCtBbp55ylzfig9+0Lu/bssWouFfyoRNpigSiVlk2f7BGr2mKSVyahXeXM5V02PAe7q3jBOeRiGJKCzZ+TqQvnzp4NX/7yl/OiwtSQ/NznPhd+6Zd+KYxPToahoRHT6AAVGB4MDgaBlMrv+U/m6+gkBdGMPB+mh39HgQ0UYb7z9juM+WKKpKg06Q7lYikvC4aGcG485s2hwanMFCAHQ2E8YkqdvhgDuxblJWM0oLSlTp+d3l/LjElFFJkuBR4KIBBYKTdO9SZzjS2rBpNqXgKqTrNlCngpmKXMPAVaMfjcN5cUMU7NZoxJFXEYJ2th5cbKsbOASrERkLFMi+VUCSJAq9VoAlUKgyq4WPk4yyWM5dsAT8BPJmX2iXLYVAQArTENSpEpOE1rSDVrzU/r3Al26bp3fqb5pHsy1dx4X+ZWmcYFlAJHOttTkEAWAL4j4QE6d+47AXZqitQ9WQesJOx9Vf0xPyrWAwW5sI4CunzjXsUM5l02NAe7q3jBc7Brx+K3mC6NcbRaJon/0z/9kwEdYMK1t99+uwHPl770JQMdQuPx20iqVS1FDrNywiSJi7kgTePL45rt18Qq9DABGCGH/Md//MeNAT/52ONWkYVxyP8hQLG6kKdPh+MnT5mJVDloitiUv0dj4P3UzCTJ3eobXgTslk1SKyMyFZTSKhSDyn6mQCVmiEkvNWuJAVqgRJZj1mwvB+l0mttkplrTlNlYNmKmGox+T19XA0OtP/QSk04DhTAvy5fFmGVOVL3MRqNuawloCeRVWUaBKspBlBYlgYi1efmlF/KOBzwX/x45k4AfwJcKEPKHpYEcqZkynb/opWtToEuPo4SFVABIgZP3lb8nrVxl5GxvmbIVzZjpntN9Bdyp0CVws6SbYjEAmGnwD3SQ6Zjzpo4VGzdtolhqPvxGvRZ6qtXL4y7eoujy6NfxbQe7dSXn+t6Mg2fScStW2Mc/x8/83JyF5wNs0pgAJQ76b/3Wby0XGm40TRMADM3clXUfQBvDxKWuAwI6GKGqzPO6VKvb90nOpeMAB/3RRx8NRx9/Ig924b6MEeYCeKBJcn+CYlrt2NFAjEY+HjGfVMtKGaeoWM+6CGh8q0VjRrBerrmYahaE/rcsBy6aIsWQpQmkQRapZhTVJCJOm3m1mBSMUobb+bvuw2sspL380wmKKSOW0JFqhjBZC0hpRbMztBRTN/Boxv2hUmw8aaUfLEZzWkRvpnFI4FBNTpXfArxUc1MVXmqLUdtTeTPz95bLee9BVW1hr6gLuyIqGYv2V2oqTAUG5eWtpmFxXadmrPmlmrXWVnSTxmvnYjH2MtSPBAO+zxw7Uy9SK4A9v1ZfEaCje0lAYPwIAACeevNh5sd/XchyTy+LIzjYXRb5Or/sYLeu5Fznm2WKAeCGz2xyYsIOF/6vb33rW5aThjkKkKI+4O///u/bZ0Qy8h7JzxxMDm7a54y/1WoH5qlGmvj05Mvg81tuujl87MMfscNMVOfDDz9s94KxwSjiM2bC+YlxM3+h5eGvgymYyRNTpHqLZe1XUqDjHjKx8h0YO5/zXRvf4OAKrbBIkExWLSNNHSCRW6aqlLHX67Hcl7SV1CzM/VVTUn4ufQ4jBKyJZBRIpn41rbIYspikNEox4xJJ5FkOYzpvAWQKjNI2eS8P9ijFfLGUhvqOtNBUMxeY5u8R4ZOlbaTP1+eso2kv1Wpu6lStToSc/r5qrtVofWIOHykNi3k7JegFs4fJq24n9wQopb2nYM16pO1/tJbQwAoKZADPfuR7Mp+nPlUJgilteE90tDXBIkIHhKyZLq9poAv3TTVSac8CNQJctLYyyWp/Mj+5AiRgITjg50Pw3Hbt9nDkyJHQNzAQ+rJI2rW4g9KHbF9k4Gw+eQe7dWWoDnbrSs71vRn96PAJcBhMUyDxem4u/O3f/q35wpDGYSgUeSafDr8ZAER+EO+TJM1hVW4YBzX1R6h/GpI5Uji5bkj3d911V7jrjjvNB/f4449bCgH34TMYgnUDn5mxCNDFpbodejEVAQYRn1QKuRjYiWGljUeVE2U+KgAzA7d4n9iENdVeomYT/VRcwzilXQD2KQCkHQEEdtJWuE/qx6zVFswnSYCPNB2uVZFlxgfNRE/GxGfcV9pWIatCk46Ne2g9pHUJfDq1FIJjBFKiYwpaPEtgmJoClwGyFYpZbdBUMxXjlsYlbU1RlgrJHx6KRaYRqFRuy/ypWVqKingr6hZgIooR4UhFmpk73xFt0jXid/YUAMc9+T4WC/6mIDjmUgGg6oJKGBCNU3BLNUiu4/xorOmr9geCWaevMKVzk+CWRixkLuGCNdIelWYu4UQ0hmacQei4fccOm4sa0uKKANAkfEJX+flwVdg5x1rhYLe+zDQKfZcsPlzyhRplezVnxrpPoXtviBlGpssmASXFopkR+a/ACoDuB4/9MPzxH/9x3vZFTJlyVWIA0lCs5uLmzRaZCXODicAUYCwUZZY5FEZ24ey5vAQV+2RyJnYMx1QJ2JlZKcRniKFznZgBYPe64tJJ37hUOxFIyX9nye+kWGR+kOiTisxfmpH642FuFNOT9G/+q2JxRa1JAYUxoywSlOtlao3PjMxmqdEwptto1leYDlMfF2OCfoC/chC5l+Vd1dAcszzGTOMQuIs5Chg7NTdpY7kZr7Rc5SMFP4SfTs1GR86uW+Vsp5qihIY0UlGaS1+lHAYH+gzsACSVfZM/VwIAc5CpEzooQpJxoOUR3ITGx/egHa98FvsNLuSmdZg/e47GwghxH/zgB+0zrY1y2aSlK9FftMq14Y50gtTkqd+lbatpbqoR5hp8K0ZXpmAqkIRGjEsAqj1v5yHzEWo8CArMB5MvJk6aD/Pal1XBaWfCW9qxISDcsu/fNMftXl64HjNzsFsPKl6Je2DC1KaP3N1KgREUwkGCWaB5YD767d/9HWOwMHCAiM9JHKfGI0yEvwE3mA+MvJGF2PMZQSc0R0Uih5FYV4FMcyOfi4OMD+7p55413x/fN7NSO/aWy5knjNWiKFuRyZr5bSUzTk1C0i5gDgr0UHShzFbFYizyLPBGs5M5jPfQqvgOWpg0QO7FNfzfZGbZQuit9IVSuRiaSyRaL4Ye6mb20RGhGBbrC+ZbK/YU7HNeq+VeK0dmZi66tjeaFuhTW1i0QtQIIZRys1ZCvVWrlLFQWwyT4xPWbqi51DBT8sx0TOCWmVQCh7aLOhSIaa5mDjWBICvALWYtgEMQSjU7gRfXGwPOzOCdMmengCtmrfHFNS4FzHi8ysypIt4IGQIuNDhp/EqHUH9BBAH5AZlzLG4d8/gUHco1gAHAR11XtEQsC/iJJQxIuNE4ZXpE4FIkqTrFs19k+uSeKfiLVqlJWvdKTZxaD3zlJmQ1m3ktTvzIBevlWApofgRRldjrVFUx4S9YrU75V1ljVebhjAH+JK1DN86enQN1W19N8XDAWzfu6mC3bqRc5xupSspizYCFgw3Q4ZPjYHGg77333vDbv/3b4fhrUdOyROxm06RIDtHgwLD5nugaLgmZ15HhYQM+osnsUNYiyMGkLKF6di42Ep2cML8gYMd9DdyytjVoQTA/5fvRrJTnkHxuBc5Mg6OCSdRKUkYtbVOajqIF5atRlJy0GEn1+Oy4lh+V8YpgGTU4mHDeFXxoKLQaJMwvhEatEZpUqmwVQq1Rs7+XWkv2uri0GKo91VDuLYd2ox1ahVaolCrG3KIptcdAjXQNax1UKQcL9S8WDNxm5+cMBAG9DcMjlrC/OL8QpmdnwtR07LGnICL5qVKzlxjvakw51cJM823HGqapgMHvarHUeQ/5nER/aUHpawqwArsIKoXQBrSLsaKNTJ0CKRi4VW3JCn3zeVrnVFGR7CPtrbQTO9+lMAG0QNvBpE5TYQCKpG40Ipl3tXdkQWD8UdOP5kVozPcwS6rqioKPVmi6WYpAuhdTbS/12fG+/HsILxJ6EHJIJrdzsNSwVysLViyYhQRhCJA00K1U7JzxX4Kh5sArTYqpNrSVGp34rPHN498DSBV97WC3bozVwW7dSLnON1LUuiXG1q225GOPPWZMh84FABVBKvjq9uzbaxIx2hxSo5kcJydDM4uGxPcm0wsaHoWaMaUQZWf5VZNTBpb8DmM6efyEpQ4MbRgx0EMDRFMxxpr1Iav29sYgg8zEBqPgJ43+K7YvrtmZqTGrlcn3YFYAg4JqBIYyDykaU34vmUuHhwdXVPa38PBKTzj52vFABwZJ2UqST313PAMNGYYks6qeNzcX2wnJZKYEZWlG0pS5hyqvSDvlmYNDo6bxKehCFUgEcPK5pQwQmuSaRRJcwpgQKPRjGnqWlJ32ExSQ2T07qjZq3AJL+T9TM5zAAbALDZK+V0a6Knnd5jc4mJceA/z42/IAs1QHNLbcFBuCmTupnoOFQMFIpDLwHfYlzJ/7y7wprUj7QePX+qfpKtCW+/NfwTOq4JLSTMCf+kf1ueaeAqAAT+uS5mPqPGi/yIQu4B8d2WBtttR+SwAtYY/9zvxxH1ihdHJPiRrG75sVo3ZT5vrxVQe79aPl+t4Jvgbjq9XDiy+/ZGCn6Mvde/caKPwP/9P/aCYggMrauPTGJqmYhjj0xZ6YI8Q1SMt7du4yiXl6asq0NQCS6y6cO2+/U9hZvicO6HxtMdaozPwgxiSzQA6YFeYoAjj4UdFoaZDGdFslM/GspdmJWcifA5NjXvLTSbPjb5hTvR4DQGSqUqug3t5K7vthXFxT7ikGmseOjY6YtCxGI4bMPaAnjBP6YGKCCYk5kzZBgI8YLIysU0tRvVCuga5oOdyX96dnZ0MolI1+AggYJmsFrVkjQEH+olTbkk9JmovoBNgZQ04iNKXZmVaWgaHRLRRicEoGmNxfmlJqQpb5N9Wi4rUhUIEkdm1Y1szT+8gELW1afQqV5yeNRmZFxsU6qKg2wSjQ5pVXXjGAu+GGG8zMyXvsV/kSGRvzY29Jg5dQBWCoiLhM9vIrshc6td3OuaR0F8jpFa1ewUQCNMafapUCQ9GFubMXBvsHzNyNdqcgHVkoVLGHV84hgPfZz342vP/977du6/jncx+ea3brxlcd7NaNlOt8o0yIP/nqsfDVv/uaMQMOzez8fPjoRz8a/rvf+Fdh48bNYdOmsdxPh8TMQeWwwcTGNm62kl3XXrPNGJ0Y7fiFC1kbmAiKefV4KrkvLYWlJbS0lpnkpLGZ76zVyv0oMDBMpJK6ATv4IgzCTEjNWE4pejJWN2PC/HieJHiFpEvDski1jFk3mw2jAYnSltu0ebNpBNE0GPPNZDKEEQ7094ZbbrzBzEHMj3uqEgj3oZwZzFApFP1UuG+0Qq1RDz2FkpkG24G6mzH4Rv8FCoxLjWVh2mjJ+PaIwsOc2TcwGObrMWJTviMFxhh92u1ABRxqcEp7puILIKOWRFabs0BEZTE06IOX9c1jXOqTZy2FGG/WYsj6/KHToYWjmV0k9YA5pdpdqtlaeqeZMZfb5WiHSzOUzxS6Q3OZO6Upk7rAGsk3yfwFgHyHe6slEXtTmq80TdpD4dtCqNF9BHx0xWDvqXxZagWQ/00goz2UArqEDAlU+kzCjQQNzJaMVQJYqnWnwMdYFLTDd03YyFIX0NSs4XC9bvNVeTbuBVhzlt773veGz3zmM+Gee+4JBYJf3Iy5zgzVozHXnaDpDdMiwKs9iA0t8535RCpVCx7hAA8MDobpiQvhicceD/fd//Wwa9eecOLkyfCpT38mphn88IfhU5/6dHjqqSfDSy++aAx/eHAoDAz2hY0bRsPopo1heGQ01JeaYTbTJjBtwlSmZ2Iuk0LtdcA1xli9auXoU5ONJF/GruLSAF+1pxxBIpPCMZ+mpiH0DDEX+VoUnGKg2o7AYlJ0G39IKVR7K2Fxji7gNWPcY2Mxws+CRJYWjRFWe0qxy3mzYVIynwP4aG4wpOsOHbb3YZyAO2OC4ZBSkc85NENo4v9qBUIzrI9ZDyASReuUKRKAo7/F4Az4zp4Lp8+dDVPjE6YVbxjdaF3cea46i1vniUY7bBgbDfQ7wx8LowUQz549b81hAbmlZt00cyq4tPAlMr48BAJNBwZMvzRCIuiKjg+rYKCIiCEBI9VcBFLLpsp4Xad5M98PRLpkP6k/T3NXQEwnffSc0eGhsP3aa2yN+D5zZK7S9BSpyGcSuCRAsL74DPGPsRaKCkUL5z81KqUBLzdSioNVkWazEhSiwJL+aHyyYphJmKo5mVnYri/GcmLa6510kO9UJkl7bhJ1y9/S+vDp4sMdP3/BtFB19+CZzKW+uGiBZvz/whe+EA4ePhwBli4cmZ+We8ssy33hFwLk9NnMTWcK4Sude3oWuZ/OWirEdNb1fCMedjEGerUppa7ZXUG4s64Fea/v1z+IfBuZdiwog2rqRDOWSmFxcS48/ugPwtGnngi1esOCRX7s/R8Ojz3xePh3X/wDy9tRJ4Mtm2nquSWMDAxaIvTiAlX762GhthTqWdFgmLyKHXM/hdwbUyxm2zJrMaBDUUwA743ALg3hF9ilknW850qw49mS1I3RADNZWx46ebfRLlqtMNBbNXPPNVtj+PbU5LiZuQiPp/B0Y6lukW2HDuyz66cmxm3eW7ddaz7M7Vup/h8rZjAmzIjkKfJd0yKsAfZyTUkxO3rHEpAi06yYmSR37sW8+ZtGtgqeQVqnd+BLL79iTEuMSYWcz0/EQCBFmfaUY3Ub0ctMcxPj4bVTp0y7lmYkfxHj4T11b093lpgvr2joWsuUcacCRyfYrfibeMzEDJ36uQQYq4FIZLDtMNhbDWMbY4CG/GsyMfI91pQ58TmMXjmLfB+wK7baFvwDPdSeSmZhaEAjVusGMbTcmsi6RBSIiOyJgUSZVWE1PyhzkGWCzxVAJPAg+ESAmgJCau5MBQhplFonQI2xc/Y0Bxsf3RKyiE324o7t2+3ZmMEJOvvlX/7lMDw6Gh+ZHU0JFjovnWPoBC7GgDDVeR285Y1+yOtFc7b81ze6+CKfO9hdBvHeaV9da6Okm8A2ZbliU0MDGxwast+fe+7p8PC3HwwnT50wDYFO1Xfc/r7wa//yvw2nTp+16gwwT6RjzEU06xw/C/NYDO1WI8wv1AzslpoxeEL5T8aIMHtlFU3WC+yYR+qvk0/lYpqdmLuYKGPje3wnStlkXyyZhkZi7tYtm0yD27xpLF5Tr5nWsGvnDmOYzaXYTYF7wDiu3bnbtDxJsfWFRQMVOqUT+ae8OoFuKqVbdGmxZJqZxiSTn4FNKZprxaDpFC8fnkqzEcSDBonJFK2aAAwq3UxMz9j7CsihI7vMedyTdcX/ulCrGTBzrQpoSziC3gr5lzlN/jcBVjvr2C1BRaY+rY00jLXOVbmn93WpDWK6AkyBSQoG8fkhVEvFMLIh5uhJw5A/TyBB3ib+Umgj7YW1JLKR1AmZj1lvxmuWienpMJdpidAaenGPkdENMUI4K/JMlDH3TLU2BY8wDgk/ul6aEq+21ll0c7o/03lL0NFZkj9S5nHGybrzX8FR9n1MnJmGC+ADdpxPLACM71d+5VfCRz/xiWjKpIVQ9iONYg1tgQAAIABJREFUjj+Nb1Qi31DglABU11vUqNIasje5p/Yx1yuP1+5Tj/Ri3wpkHewuEXXe7UnllwJ2Zq7ImkwuzM9baSH61H3t774Sjr/0Slhq1KzG5E986pPh//w//m/rU4dlh0RdQrY53PinJiYuhFdeeNHMYMVC27TBViiGRiuaiFQHkA1eKMYmpbx3OWCncHSZawR2HH5J8pcKdqZhZUnSkXnjO6zlvhpMltdu224BOJMTF+z+27ZsNvDYvGmjgeDczJRdryhJwE4aEMETRCdiRvrhD39oIKLmtaapJYnx0GaJQz/Qb9GU05Mz4fz4uTAzNWs5faRUEK2Iz3SwrzeMjm4MGzeOhoEBBJVWqC3Uw/xiLNWm6iMwfMLMSdp/+dhxqxTCf8YzORUjYaV5sy4EsMDoekmnIFhocTFcOHcunB8fD0u1mlkMxs+ftyozfN5DIAQ+UKRycg+XlmLqR2nZjCegEthp/XPmmHRf4D3yNMl1FFCJ6ev6VMtIQS9qg20LENq0eczWgz0CuLO2qssJfdSVA82O+7EmBKlQgLm3UrU9UaXkXZbHxvykpRHZqbxQnr9x8ybT+BGAWG/ukfrp+F6q4XHvdA6dwpalGWQ1VQXOqaar6Etpf8xNuYbyzVkqz0LMV1W+JRYcCSRmWp+ctH2NYMa6c7Z/9dd+zawYaKmMQVYE7VMJODpnWhPNj+9IiEZTS03VnZ0ZaplPOwU+GteaMHqJvH61y1yzuwzivdO++kZgJ0kS27odJqLOWq3w/PPPh3/4x78L7XojLNbmww033hxeePml8O+/+P+E4Q0j4cL4pPmg+A7M/fChAxaocv70mXD+/NlQry2Emdn5MD07b2Cnnm0KNgEs00P/o5oxFVjCoV9Ns+vJzCidjJB8OUnIucnUmrDGIBNJ4oD21q2b89qI27ZeEzBv8jwSj3fvuNYk/cWF2FF7ZGggL4LN/TeMbTJmzWeKhPv+979v4e+MPU0lkGlQ/hsqqIxPz4SJqclw9vS5cO7C2TA/S/L6UpYs3w6VSm8YGuwPG8c2h63XbA5bNl9jmsxgHyH5RRM8eLZJy9WqFdMmEKHQUzZTNVI2Pf5efuVY3tBWoKeIWsAWLQdNjwg/mN/M1HSYnJ4yUx95XXSI5zokecx8NHXltbYUfTbS7CTRi9EKxFYKJJG52pplATrpPVINTkCh9U19SKYpLMyH0bHoY+NHYA5NoD9zlBYFY5WJk1crTD0wGJPXs+R9zHIIALlZmWT/LOUA4YW9YJG4WbFq+W5V5FrmZO0vzVMgKIFLlgX8dumcpAHqegGOAqsYi1ol6VXaX6qhEsile3GOT544YW4JAB+BAAD/bz7/+fC5z3/eNCzVkIWGPIO9pJ9UANE6LX/YNmGKwDVorTMKPdCGEcBMKMhyV20d5acsRK3awe4SUcc1u9UJJYlHUV4wLTvApVI4dfKk1aN86snHjXnt3bfbmM7/+r//b2GgfyScPX8uzM4tGNgpGhGw27t3d5geJwn8dLBq9TNzYWJqJjTb8YCI0ZhZpxkTZnNm9yP67FKw4xmpGTNGp0WfwVpgJybcyWSi878dhpPajDCD06deM+D45Cc/GTZsGLYkdou0DG07tD3FmGysPmw1KqLQeLa/3xgIYzx69GheyFhmVDPnVGKahiLkpucXwrPPvRDmFmKTVEswz9q7mGZE+6B225iGlS3LGC+MSG1wxjZgZu7L/XZE2t38nveYYM9am8/W/FvRtwTwYdYDjMWkYFCKosUsxg9MirXnB6aqiiUKOpLGUSyVrfpK54/Mblr/dH3S3wluSk27+kxajvxEWmOBqF6btcXQU46m3rQmq8CGtZPWx9glGDB+Ra5CW66x5PW+/nydePbI0HAeBcq+UGoItEtzNtWAVikmvPKe5Y9maQ0SfBi7TJ9Ku0mBRYKd5sD6pKkEjEHRtQI0vp8KFggj5qPP/Ik0g5Wp14LTBgbMAvDf/+t/HYZGhm3v6XrlIKZrKhOproGWzP+Zp542vyg5swgDSrhXmgzgik8bCxHasM5D7tdDq7xEXr/aZa7ZXQbx3mlf1UZZc9GzC4jApODz1Ph4QPOA4WGWRLI9dPhA+Lf/17+zAJW5WcxX7XD6zDmrPgFDYAMfOXwwHDp0IMxPz4QLF86FhfnZcPbchbBYbxjYyWenA42PSBKnHbgfEex4PgeMeynHSdLl6mAXE5R1TQp2kTHEIs+SzKnNWCmXrHQUuVgc4J/92Z8NO7dvs79pLlupxK4OFv5ejCWp8ki1UiwnxufQgAOP6fDU6dMm7Y6MjOZ+NwWIqD/guYnxcH58wrQj5sa4FH1qcysUzezE7/Z35viXJkBwz/ZrtoRdu3bkdRTR7N5z663mRzVzFEEzCwtmplYiNuuh/Kuzp8/YmMWsAD2ADR+etCJVMlHOHtfA4ND80AIVNCFTbWq2k1kzBSudMQoSdHatSP11Arz0TOo9MfaexOclzZnrZfaWj07rxTgUoGTCRdYmR3umv9prwAdjNvDL8icRNCypvS82qeWHajPHjr0SFuvRj6v0E0AOsIPhY0LkelU3ER0UiCTgSzU59pOKWisvFHBR4QCeo3NmAR5ZlZfOtIQ0infDcAQ0gSwpMnz+L7/whXDX3Xdbvq390MGjtlwvF/OjCV5Zn0sqsGAWxh+Nn5gzogR7uQjkYkj7HEJLTKa4BDADQw/TkKvRJ9gtPx6NeQVX8lLADqewbfxiMTxz9KiVBItRdq1wz93vC1/56t+Ev/+H+0LvQH84f27SajIiscs0A3Pbt3d32LdvT6jNzZtPqdVcMkCUGZNDKanfDnIrMsGc2a0D2HGopNnJP/F6zW4l2MEUNQbmq9BvK0M12G8J4UidaGMwpc9//vNmriXE33wV2bjFnArtmO/Ftea8L5YN7HTAv/e975kgcfzECQMUNKq88sfIsJUNm5ieCCeOnwxnzp0NzULRUgNgpvzwTMYGo7Tam6NjUaPs6TH6zs3OGqMABK+9dptFxd50/XUGtgAWlTIwv2LGNL9J5g9iPflJQ9+NSYaCgaG0PACaYB0AkOepEglCgDRPMW/GdOzE8VwzVZV9PYf174zg6zwKhVLV8gHlt5IZXJpK+rcAKRVkLMq1vWwWTcEyjUY0U1q1agBuPuiBgTA+NWnM1u6X3UNgCOhx/caxSH+EQtaRZ3FfW/++3jA0Mmh0Ya05J6oSJGDBT4ZmzlniOzI1CuQEPtLmVPZNZkuZBrm/fHPQNRXouJf2JK/mPsj2E9cyV3ys/K68Uq5Bc//MZz8bfv7nf97ADD5RrlQsNQnBOLcKtNv2bKKLn332WYswRhiSuVPpRdBLbgIFx+gao10WMINVguA3NEsqMnXTj4PdFV5Nbf48f8wyhdsxvWBhIfT29YX6woIxrgcffNA0Dzb97t07w6svvxL+8b6/N7Pl3OJCWFxohHMXzof+gSE7JEi5MLq+3krYvHljOLh3X5iengxzs9OWXwfYzS0s5nUkOewWsRdi8rg0K5Whoqu3HNnG0FSxI6ORrhfzYwzMi0MjZivpOBZsjloXP/H9CP8KDCAAJWWcAOaWrZtMGt21Y2fYs3tneO7pp6zWJx3SOYBW/NeKW0dflKRsGMlgfwQ5+YEW601z/MsP8t2HHjHGQH6djXupacwSmpD3Rj4bgSgEdswvLFiXB0y+iuYk4s8k6WIx7N+/354NMyGfUEEIXMO6kCYxumEwbNk4ZtehRTC2D33oQ6FYqSYmzEjp1X6MKaqBL5pjqxUmsrQJwFMRnYAf/zHVKgikbT7L0VxbgKbQDgZtfs6sH2EaYSrhw/xALFuxYoUEoll5OYBIARnaD/o8/Zv3iBKWtqdXmVCZr85GukekCdn1peKKWqv5vTIpEnCzdc+0NPJMYep5AE59wc6Jopal4TN/mfR4HoID+5e9glmPvaEu9qwlv0Nr+X7V5cJyOwlmImE8y9NLfWgKSNH8FACTF5jONDZL1NDvWYQve+WmW24J/8u/+Te2NfK6mRQLyMzfCFdobwiDvDJOmbDZ07IWpAKIAlxkntbfWjvmDtCi7b3ntltN0+N39jlzk+YsN4iAXfsXOgjgrzBrfdO3d7B70yS79C+w8Bw8fmQ25AAgsetnanIyDPT1hS996UvGqPjBBHHnnbeHL/35X4TZuWkLNqFBKmZM/AiYIWGe6mdHHUjA7siBg2FmZirMz81YNOYMIJmAHT4f24yFUp5Qbs74DITeLNhZhGMp3ms1sCuVVuZpqUWPwI40CZiRFYBuN+yQwYRgOjdef104f+5M2DA0bJImJhZoZz3IWlGDk0YnE2N/b2U5daHRDrWM/hxIQO4f77vfhAr+L1HipV20PDry0aCnmYXJxSsWzed56uwZqz+posSALgzl/ffemzeENYBYahgzZNykSABuZ8+cCps2joT3v+9uA1fm9dM//dPh0HXXhZDlfy3vpNXBboXDJCsTZt8BgJpNM1eyppqTtWXK/k9mYe9puTIBDEDHmuEbVE6YgETMOoIdSc0xSEM/Ct4QzQVeK0AqE3CwMHSCXSpM6fdOkMyvIUAkKSyeX58NB1MyP1aiqz+aMNkjRHGiFZJ7KhOktEIVsrZyeFlpOfYU+0ORoOxD5gd9NC/uk9Y4lWsgTfuQICewTYNbUoEBsJNWbACYBBEJEJnHkeuvD7/5m79pYJ370dptC2BjbJgslbIiH6VAl/vb95L80bXWQmAozRt6GqgVC2aloG4nZk7OrSo5Ke1Be4rzz7zlN0z9jJfOMa/slQ52V5a+8e50A8AslVVygFHBZNDq5rNuBuZnGZ+wzUvE3pe+9Ofmnxkc6re8OsBudmYx9A30mz+O8GR8F1zTUyqYee+Gw0fC4uK8+ewWa0thdn7RwE4BKgI7NDtJapcDduo3thrYwUw6wa5TsyOykeuIOOUHrYgIxhtvvNGCESbOnQ3vu/suO2wcVJnruJYDmpqMOGhp6kNkxrGocLnSa9+97777jFFYsn29bhocYADuoQVZrl5oB/Lxzpw/F87TzHZ4IGwcHctNjPhTGA/m0OGBwbxcFSCIhgHgRbPjqXBg/97w8Y982Dq8wyh+9Vd/NVDXNBR5ZnOZgV1Es1upGWeBDkkrGKR85iaGzX7ApIXANDc/Y9qeovEkmctsCA1lIuV7Sk+xYJ1Kb6g1W3mumUAtNdFJipemn/srMwa7VFvulK41W4vhdoIm16NV8qPv6KhKVJRv0AKHEisCUZuV3nKoVKNJ2xLPB2IjWq4VoCtFRfeFLgg0mPL47DsPfNs0JoCDZ2FCVsNXtEOZBZXfKDOo/HEyS+dm9kw7FthJWwbspGkpRxPQwIRPzh3jgdZYfdi/dD5hTbm/Ils1L4Evz6SYdAp2Of2y/SP/rdZUgoxAW2uCZkeMAGb4rddcY7chktgEiCzQxt5MBTJ+l3vkreCxl/AMB7tLINLlXGIMwIqHxCOKzd02NmapZtMYId0LOJQUZMZsALP5ylf+xqSp104eD68eO2F1KBtLwXx2586PW5gyUhfMjBB98rxuvv4Gy00jGpMKKtLs0pBo81e0C+sCdtFUGYvldmp20ZwUfVH6kWYXD3Zk3ABdlIRjkAY5VkRevvjCc+G9t9wSbrrhRmM8ALWYh0ywkh7TSL/UTNbfP2DjIo8N5k8/wGeefy40liITp7wWfhBLIdgwYuaaxlLUmJCal1o1M1eiKVhh7WIx/ORP/qQ1z8VsOJKZzQB9PsevoqTmarkn3Hj9kbBlyya7F0WODx48GG685ZZL1uzUqb6DiLm2YQytsyJGux2Le1+4YAUJAGG1aZKpU+bOtGwX44ZWMFHLX5ucDKGnGlMZMqaZ+u6kqWhsYuhcI8ZNKGiqFQq4pEmkPsqUEYv51rNmuqk2aPdIaq1Km5A/jDnwY93rQ8EAL23/lFZp0e/S9uSTZQ8CenQtYM8g2CAMWLH0LNhF/sXUpKtx6j1pPwIggQhJ5Zq7jT+rvaooYvkQ2fc0sUWAYk9SDIGxRFyJEcjKWeQ+qdBhvCZtB5VsotT0KA1TASwau4BcWjf3h+dgZWEfq/jFckRxfAD8zUDcujZcDudc/+862K0/TfM75rXpcrNOLN+EmQxu/+1vfjM8+eSTVhKJA4HZgde//uu/DrfccpMd0ge+/U0zYxJdVghly/tCM2OTAwocQsBudHTEwI6aieTZAXby2Qns5FBfL7CTf0Q+Cx045hgjNStmKqRocQSh6PsR0JlvrRmjJSuVHjPLHjy43xgKms9nfuKfhYG+qmkcaGJ5Hc5aLfefWFh7bzSn6qCKqfJ8GMJDD3/PmBY+umj6WbCCzdSoJG9rYGAwVLOu2Au1ugHjuXNnws4d2yylY3F+3pjNxz/+cWOCX/va12ydqHWIwIGGDUgATvh8ZPbcv3d3GB8/b8wfJoGplCLeFEYDZJd/1jBjZhekAC5tho9YV+YP/cTkZUYyICyGMDM9bSZWxs8rwMd/AaLy+uSXVCQsCcavvnba8vfQYlgT+WkEEopwTJl8OlbKv3Uy4BTUBJjpnKTFmdaRMWutZw6smVk1HbOYswIyypWYbxhaUbtU4Iq6Xii1gedxznhfmhkgA8DcctPNZupEm6KDOlod5w1hAHooajE1SfIsAb/MoYpWtrNvyfGx7iZjtoCcvr5ois388Ahd8j1rLymdgHvAJ7ingk40brkHRM/FLDhrLc1bkbqio5nkE22a7/EcxmIWmKwIBab62267LezctSt2ZiHoJlsruW2iZvnGpcmuIPt93a0d7K4gtVWuJ5eeMv/dqy+9ZLl0AB3Mk+tgRGzW73znO3aQ9u/fa4z6Bz98NJR6KmFqdiYs1dthZm429PYNGKND6zCNo9C2vLObrrveojgbSzUzY07NzOVmTNn2U81O5pcf1WensHtJrinYGQiVY+kmq8y/IkAlph+g1UU/3ZxpVXv2xBZEANIn/9lPhN3btoXawoIdMvlBVJLLctuy4rjlap/dLwW7aL7pMcbwZ3/+pfD000+HkdGNMWdtcioKFs1YFqq3fyCmL2Q5iawFJtYjh6lQUw2z09O2Nr/+678e/uzP/sy+w3/6APIchbDT7UD5Sr19FSsITd6jIv0+8YlPGGAu1Fc2vl0rQIWtmSY8S2MSoEhDSrewTFFG7yw6NTWfS2tljgS5oAHyahVo5uZy0zDmqerAsCWty0QqoUPRiNIwZL7sBD2BncYrRiptT9pEeh99xr3KWZ3UTrBLc790T/IJZZ5kr6DR1WbnLR2F58jcF1NionlPP4rIlZbEegJ2mzdusjPGmUGjgg4INZgR+Z3nKUJTPsxUCxYAc1atJmYGdsrRVKmz0ZERA720fZH2tpnhs6LP6hDP9zj37GHRfjUzPtVmRHsBkoBf85egmvpNuYbP2bfKMVWupD7jbyKL8aVvyOp45p0aMjNnWursCrLZS761g90lk+pHuLAdTEOR5MTGwgfw6COPmKaB3w2JDc0OZqw6ephRqBzCBj7x2jGrczlBxYxay/rGobWxGdHsrBZkqRBoYIrPDrAjMIAAFTS72fkFA0aeo2gtaXYKmvlRwU4mJDnFVwM7o1oCdqlmRyk0Dg0mTPwSzJlDPDg0EH7yk58KC1NTgcTkIhVHAMcsh0lMMjdJ9UTtRgdb2kG1t8/e+6M/+mPTbPoHhw08JqdnDGTRkKFJudobIzhbUZJFSBge7A8jw32h3YyRdh/72MfMd/cnf/In1iqIuWLmQspHI6W2I6+WXF8smkYYA0gm7T0Y0+c+97lw/U03RdfGikr8F9fsVtt5eUGCet3oIo1spX+rFd2kWUCLGKPuh4YnM6fMl2pXNLswH1qUC+sp5aYy9jF7FM0XkLSK/VnemcyXPD/3UWXdFzrBbDWw7tQAzRSmBrRZlwkAzdY5mwBdKUx4QxvJ/EMaB/mZxWbb1k+M3nx71ViwWwnsul7Mn3VF8FIFF8zP1mUjS+6HXghjCAicPfmrBWQmNGVVgDQ2ASLP4Pn4FLlOCfPk2ZmfNKssw/T4LnuGuaFpCvQs/60cU2q4lwSB3HScaZbGcwiGk1Upi6qVcMD3uE8KgmkwjwLPAGDeF7gzZubK3PGxQ59bb701bKPbun7ku3Mz5o8AGu+0r+SiZyx9Zb6rQgjff/iR8PWvf902DuYuGAdM5uHvPmRh9RwwJEh8A5i90HJOnz1jJpSlZtuYPhvt+ImT5tuC6aIVIQEPDw6EI4cOWOURzD8chuk5Emoj2FEJpBPslIPWCXbLrDdrFirmkgCKJFmFY3MgOsFutdSDFOxKPQXTKEi8PnzwkNUBZYwf+tAHw9iG0dCYn7Pgnmpf7IqOlCnpGxrK9FTI8tRSrcAkU4JcJibCf/pP/6/RjURptCi0lWqlz8LrAaReQDFjUnRLiAd5Q6iaKSzYtb/zu/9z+N3f/j0LAJqdpXHtmNXEJPq1r9pvrXgunBu3pH4CXwC7f/5ffTpMTU2ECxcmwoc+9IFw/fU3hv2HDoVabTGaH3PAWyP1IDMpdWpQMY2F/L92eOqZo+GlF162fnZolewLXtFOrJ+dNRnk+lWeQSuhejQR05Jo8sJ4OHHqZDhz8pSlXbz4yqvhwsREOH9+3PI3q9W+MDQ0EPr7Yzm0Y8cwCc8YPawFU4E+eqRqxGa+BP6IGafCiMButdSD9Ho0BYF3DuJJcA5Fus06kZW24hqlUlg/Rtr7UKMzacmUCgMqhLDS9Bsr7gwPDhotzU916HCgyDRl2Rg7e+qZZ56x85v67PhMxaoRLhUAojHxHPYs5c9iiH9WsqsaC27L1Mr3LO+uv2rzA/QQAhkXPwBQrsHT0geTbzZH+eO4h8bAfSVMSDAVOMv8mIK0tD+uFY/Q2VZgmwRO5kvwCsLg4SMI2+GqbT7rmt1FgPQNk8IzTQCmTaBAHmGXSdOYkWA0Lz33XLjv618PF87HABSkNIoRa1MBamw+mDmaHxubSKyNm7aEF1+O5aOkeVgeVbNtGx6GaubPYjGMbRgxsEPLI/8IyXx+jjY/MRqTztn4+8wE14y9xQA5k/QypiRGY62G3qC9D+ORfV7MKzVPcdh6KjGR1cxtNFtQh+1m7B2G+ZWDvGPH9jA2OmoVL3DIW4WLvt6wNL8YmVlWhSJ1nsM4oJtMV6lmwTzQAgaHhsO3v/tg+O53Hw6zM5SjojvEnGnKBnBZd29JtPaaNYI15txohmq1HG699b2WCvLooz8Izz77tIEZSfzHj79mzL6+uBRK5WIY6BsM/QO9ob9v0BhVT7FgFXBqi0vh8JGDYXJiOvyr3/gNKwkHyEI/pGP+i+FKEjf6lKIGSG4dNFEwyvlz58LRo0+EMyfPhMWlxXD8leOmQaJxKU/qwMH9JnHn3a9rjLFqgVLNRiuvuoFgJP+KCUr0nZuftzxDtDzyOk+cOBlOn6Zzw7SBN6/Mm356mHl7e/sN5Oqku8xMhYmJqTA1MxMqvX0W+aqoTVuXzLfDnpDmo30jUNeaVsvLkZPam+qXqLOj4yu66VXPIgcyfa4iJWWCZBwybQoQpAGiyVuJsZEN4Z4fe7+dK4QxpSA8/cxRW8cofIRQW4g9ImN4frRGQBMFqijfkoLmPHPDhrEc4AAymbspg2eRlj3kksazKFeInbnMZG9aNOeU69uxKIPOpWltNN/NCJSeUf2enp2U9tL2OA3ptdJYOReKBDX/eqtl/Aih4JM/+amwa8/esIC7pX8wr/dr65LVGpV2+kalyNZbMXSwuwywYzPFqKNWTBDvjZ21o50qLuVf/fmfWbQl0g/2bZzdmDBlguBAyDQAkCk5dO++/aY5vJQVCe4EOw4GDBew6ykEK0B83YFDVouQozc/T44dvgIq4NeN+SCJInGvBXYqUJsfjGy3SSrXgdDnFwM7msRVytVYdT8zP+UMqRVNuyQdYzI6dDD6HsvFQrj99tvzZNj2UjRBCexSZpSCXepUlzkKsKtUe8M3v/1A+N73vh/m5+hll3W2rtOBO3bzNknUGEUE4PisGFHY1zdggIQWrnYtMDIkfqRmDrhKiSnAQHUH+/t7rXYn91JpJtYMjV0RffK5RX/lHvtsy9at+R6i6LVJ6hkzJZkeIenF5561sXI/cvhkAh8ZjoV90UYQqoY3DGVRoIdjlChNaa0mZyy43VNWo9wYOGRaYJbsDRDxHdXeRJvB4pBHa2YpDWpnkwKWmeN6+8LZ8QlLf2Ffq/CATOfRp7ocVKQ1Tn1pBDZ1MmQBl65Pwa3zd2k5a4GdonoZRxrNKB/fSH9sHYSWT8cK1tYKM9TjvnziycesnmmextOMVWmUc4ZQBNjJj8dc0Lq3bd1u7wGkNmZKs9G8OATjC5g1Bwb6Q7NRD+Vyyc7QssbKfo10IUdUP/xNDzquM9qg0Jtmq+2kILHl187zLDpJ+KMRsEzSAjoDwqXl6ku2rrXoVmE/YvL9yEc+Eu790AejNSEzaSJUwXsE/JyB/oHVK7SoB6iD3UXA6S3/qIU0Sxkf2uYUSQyy6h7RRzYb/sMf/EHo7a2auZEDgOkD5sChUWRbZKp9tqnYADJj7tq9J4yNbQovv3rc/AO22VrRVg5YcSgOHNgXNbvQtnwwwI6xlM2EsRDmF/Hn1K0+IJqd9dVqLFm5MGuG2aHZrTfY9Vb7TJoT2Akki1l3bsqBYW7bu2eX1fO74chhY/owAPN9ZQEarKsYWSq5KkhlLbAr9ZTDP3z9vvDEE0dDvcYBjQEfyjME8OyA8y/TcIhmlQbabLbzlkFo16yToi8RWsSIpQmo1JXVbRzoC6PDI7YPMF3BJAlGYl7SJtg7adoEvwOsaGRmEirEPDN+EKZYewQn+vjBLB966CEzcaNdMJabb7rRwE4tboo95F9uCjff/B4LtCj10KcsmnJri3XrAm8ML9PiBXZ6pgDMNIhWyzQWVRNhPuxLtSpSKS72FfToHxwKfQND1qFb2hC+RdW2AKmXAAAgAElEQVRq5BkCvpTpGtPOqpFQGzMdg9ZlNQDUmFPAE6CKifOaana6T+f7MilWCiVbM3xmpAGxN61STrZHCFRhH8xMTebRsNw/5nDSm7ESNSAayWZBMtxvy5bo8+U8xvWPHTjYGzwbawfFFLDSoDljxpeFhFd2BWNXBG5Mo2nHqjfZmbEOGPTNS5jiatqd3kvXQMDaKsRzoSAWAR5gx+8KWFqYi0W8GTt79Oabbw4/83M/a/uuqDw8+fGI8GxGv2O+z9Zg3A52bzmiXeSBWQCKmJKY56MPPxz+y3/5y3Dt9u1h8+YYlg5T0obiMKhjARtERXxhFEiKANi27deGa67ZHl45Fp3hnWDHIaH4M9cWWk1LPgfsqiTTlkphbm7eTEgCO2l2bxXYmaSXtaQR2EVAaVh5LUB5y6bNYdu2reZzJOCBaiMKp6YUEqAtiVdaEPSyaLuskn7KsCTJm/8ha7769/f9Y3j66agJ1RYjkFGLEm1D2l07M9+pELUYJr4pBBN+GBfMCKbH4VdDVTExBeuwlrF2ZsXAbmRkKE885x4K6gAYcxNv5mtSKD/aBEyRtkEEMUnLYg7sDzTgBx54wIDPgCUzge3ds3tFRN/gcEyk3r17r3Vy37R5Ww52GcrFl2z+wH5uas4KUmt+neZBxgINCXJBEABw2edm+jx3zvyidcylpHZg1h3oNdvyxNS4+TanZ6es71+jtRSalvfYDGaTKCKK8BpzQeVP1rik3aeaJHNIx5ee2FzTz/yfKdgxN2lCCtuX4ESOHuZBFY0G8O6+++4YtbsUy+OxBxDSZgkey8pp8TwJNAo6qZZ7A64OfL+srZq0LizEdj1cBz35m6pCaIRodDyHHE/Ajn2l/5gxZWo0MMqsEmiAuYbaaMaWTxcBO52tFPBSTQ6wywGOmrrNZgS+Wqzlqe7x1lU+Mwezh9mPe/btDZ/97E+Fu++5x6xfFK1WK6HZuSgAOthdTWC21lg6uhU064uhVKmE2vx8+PKXv2zS3m23vccKA3/jG/eb+QfmJXMgBwsJiM3Le2x4NhkbRZFem7fQfmN3OHbiZCxvhUmvHTUyyoWxqQE7QAJNCV8RYMerwC7V7FKwQzO80pqdRZ71R7+YgKqNVon5rVo1iXX7NdvCtTu2hZPHT4Tt268xidCCUCplow+gKOaTAoPyfkzKzfpvsVS6xiR5upy32uG+b9wfnnvuBTuc1Ba1azKwIzXBfopRUgbsjIkWyGksWTNWhX1zONFQ0pQHM71mEXRixlauygpR9wQKFgPmrL/8OkSdwgy5ThohkrwOv8ylZibtrxpjJAxe2iEm1FdefCH85V/+pTFJNEH2j4F4IZiJVfShEDLjBbSJFr3xhlvMjLkwXw99/b2hRdATX8o4ouafmv9yhpQVhE7BUJ8pKAP6sB+1hymmTUHnqfGpsFBfCCX+VUqhv9ofeqo9YfLCZJhbnAvzM/NhZn4mLC0uhSVMty18UVS1iyXhOpmxtHAFXqx1TLmuE+wUWMFnypPTdVybapKAXYwWjsWlP/HRj5mmPD0zaUEqVDzCEkPwjp3PrKIJpruYZ1q2KGkCe7AY8Ko6nXbfYtRcNZ9GA60WIIl7EVOE1sL2VSbU8B7PkyAm86U0UsYB+KZmzFRzEz1ltk8FhxTsWBvK5alairQ8aXSYiKSNWjDLYmxPxJ5D2EHI+umf+ZlAa6tcEMUCVohavbS7N+r7uV6Q4D67H4WSyepYd/HeSjh+7Fi4//777WCw4D/84ffDIw8/HPbt22vAhPlDoMZGxNTF5mETKAyaDYBkTKDB6NjGsGvXnnDiZGxHYxJV1r+NIs88BzOmJZW3W8YYrz94OAwM9oVqT0+YmZl9nWbHAUWze6vATi1aBEICOzqrm59q905j4sdfedlydmDU1kG8txobTdJ1IPNlSPLmXjAKmE/qPNdhErACdjOzc+HBhx8ysDPfQh2/CMEy0dRUyGorLpsxM39HMUbwLS6ggQ+boML68Vy0GcbOeNBglFgv7UIaHukUoxs2BCqp8GyuY67cVzVFGb+qdfB9gJ77M2fmcf7CWRvnHXfcYe8BJETtfvVvvmz7BKBD0xSN6rVFe0+aKCWzAEs0Bcyvd9x+t5mV5udqoX+gL6YlYCvK7UXRbKUfMX9pEamfzDScJgw8hr+LafO+EtbxP49PToRzZ87aK01np2amw9zMrPmRKQmHvxQNhH25OL9gZs/Z6Rljlu1CCV0zPycCWgmNmree33mUBWIaG5+nYKfQewlKuo+sB5gB9R7r+oF7328a8uRUbLtEdKZV2lmq5bmXFi1cqRjIcR+VJJN2Dm+IATGVPHDHnldaruvKtWaizEzrzNP4hAmJMXc1jfC0kndJUjefWcGBzEzfKbCsZs7UNQI7cvRmZqcCVWyoiiINWOZWA9NQsD3JubAKPLV63hGEYDi20t79+8Mv/uIvhh/7wAfMf2d7qBQjRRVd6mD3o4DQlf5Ox6pMT0yE4dHR8OpLL5j/ZGpi0rQ62mzQoRkpfm4uJp8qjBeGx8GBqUuaF9ixqTEJUdtweGSDSUavnYptXSyRNwE7NjyJ50jT+OzQ6AA7fHdodtPTM1YxRGZMFQaGyShAhaosxtwUIp51UM4Pw2UEqJi/JHOgY3aTyYjnDQ/Fjg0HM7Bm/PSso2UPoCJpnMMkyV5gx2sn2EkylY8G2gB2pG08cfSp8Oyzz9vhopoL0zVDWRZIwHcVyZZrNpjSGH+RiLlYTQMg4rkIDPwo50+Sv4BAGhvX9GW91bgXAKkqFASQsNbKs7KcP/L8MiYFA6HjPC2CMGNSK5Xx8p/9AdgxJgAMMNNnCAkwUzHrcjXmjBFowzOvv+6mMDI2ZoBvWl1JC5yzOvtlGfCWNR1ppukRM4EkS/wWQAsgMccxX4DhzKnT1nT4/NlztiaUxaM4wmvHT1gen/m0yj1mNmR/kndKUQQCXFYERnSkYqRRnp2AF9d1uWlqKjTZ/sjulQK49r3M5IAde5BAGX4IMLv33nsDPipMmFTHAfRyEA6xK4CS1BHWyBllT7Nfhui+PjSUBUHFKFAbNxZTa3ARBQ0FzCzMYdKM1gsBnkyj2oMK+FCKgP1djGBYpEtw9qMzklpCOkFPax9dJtFHi9ChfELet8/qy+BnZsve3tw0K6DmOubBeUFY+7mf+7lw3Q03ZL7M2Kh6rXJibxgF/yPyedfs3gzhVhFBHnzggfDgg982nxwtedhAMKGNm0aNQZbLK2vWSUKyPKssGlCmMjaiwI6wecDu5OlY3glJDbDjFc2O71p38ulpi8ZEs7vh0BEDOzS7qalp85mkPrtOze5Kg125N0r9gB0MxOYemtZhmgi3I4cPh2eeeSoc3LffaNZYiqXDxERhNKnPTmCmxGAxuLXAjn5uz7/4YnjmmWctF6zcE5tSwgT7egfsEBvIWBRbPT4LE2bWYHagP3YEZzyKvOQAI6gwH5mtxJByjUCh4SHY97kOcJIZlN8BXxgjZi32goowSzOi8kp/b1/4wAffn1eaJ8jkq1/9arhw9owxXpkvlYKxaeOYzQkQZbxodoyXEHfMb9u37Qz7DhywrhfzcwtRu7M65dFUSICK9mQ0P0czb2pK1t+8J/8Q76Xfi3/Hw0KBAwEKzBMrBdoQgM5eZ/8CHOxNlaMyzadSDs1WMSyQI5p1/7YCDFlbpdxkmLTHSc1xUXhomRbBz2pgp2jM3BqQaVKmqZALR/wqBcbLEXBYNyrgoIky7qefPmrzgN6sc2+VVIzoi7WKKNXYoZ25MfaNmzebDzBPhKdf4eJiuDARNcWJ8ViRh+fg29u1Y3cOiDIdQmcFNXEdP9CVPSnzOB0fIH8ra7eTCgIp2HWaMaUBC+wQPLA0KMAo1/Cby2kOCGODWfcTxs44OGO8D//jnsyN5PMv/Pqvh0OHD1tqSx85g2tEoDjYvRlQWqdrcZyXyCpus6EWzc8Rc5TiAfrm/febj+6lF563Da3wc/wjMM0oeS6HT6dMIbWv8z6MD6ZKAILl7vSUw759B8L58UljDqYdttqxDVAhhjfTwsQk7mYjXH/DkVAORQO9DUNDYXJyypKocXorGhOmQt4d0Zh8f6Feiz61dibBJ5KgTbCjanmnJCiToqTv1IcGI8YvBw1k6mu3YpIqYMd4e8uVcPLkiXDzTTeFajWadZgnrXqM8bWj9Kv7mh8wc+hL0xMTSwMPjOmViuG1UyfD09bQ8uVAZCX5btB5enbOmBN/wyBICOe5FlhQipUlGMvoho1RQqblz/S00QomxKsYs5g+DAdGZhVtrLB1ycw2PE9BN6mpVbTU5+wd3lOvNfL76OlXX1o0xgEoosX96Z/+aTi0f19eokyapDHBcqzyr+cBdjDdoaFYjmr/vkNh3/79IRQ6ivQmZsyVR+fNV3ZZ/r7MoctmUfssq6XIuhHcASMFAGGI7HvOEe+hURA9Kn8Z84O2akSM+d5aQ2UAZds1y+k0cLPnRLap/cnv6T6RpsL7oqOA3ejZE3NEtR+u2bI1fOADH7Ci65T6I4WINcMcr1JeWAJ4T2CHOfOxxx6zcR84cChzR7Tsnuw3Gq4+89xztr8ERGg9+Pc2DI+aWXrfnr25Bq8xC6gwsbPveD68gWLR0BDhccn6PkZ/I8/nc/YRNECAVoUWgZjubdoZwSjNRnj1+LGwaWyjnVvcKzxLWtvB/QdsrvzN2s3NzOSmWSwJpFuxxjLhYoL/hV/4hXDdjTeG6ampMMy9aCJcjm4FRXQqSnmd2Hh+G9fsLkbRNlW8Y4gt5oiZ6dkwNByjiP7jH/6hNVslaffpo09arUsYqEKVqc0X24GkYe3x8EkKZtPJ1g6DYlMAdmzEYokqHPvDhYkp88+sBnYcOpNCK+Vw23vfE0rm1W+FfsxHk1Pm8wDskNBIPUAKhYkI7Kia8aOAXSrpywQrUNCBTcFOeUaAHc/bvGnMcsqWFmMH9euOHM5zrjg4JBMbiLWjubET7Li3zGoy76S+GOOpRSL/JsNzL7wQnnzyaGZKxoS6IVAlxfLjmtEcCdhxn1p9ITMBZhUs+gbCNVu3G/0ZJyYoNT1VL0HmK9MqGhZMWKbYCvUls0AFMeJ03Ky3wFsmLcbFj7VPKhbC1PSEMZgPf/jDFgwBMOzecW1OFyVEG1Puybp0Z52nq33Rt5mCHT6UQLRjKlVfEbBjFhYk/7oTRvEF08wqFesUAcCrq8ByoerZ8PIrr4T5xdggVxqdwJzvSzBQ2oNMeXogsYip1qY1kFtB1gadQWlAsiBQRFpaFPeG6QN29I4kv/EHP/iBAcbhQwfsOs4Ae4C127hxzCqbUHHmu9/9rg1p+/Yd9gqQsJ/Ij2RvnT57NvfTmtZnNTTLFmXF+lJNSKkPaHOMT+kAPBMBDGBBGAI0ARjSIqi5KUuB3WdszDQvVXBCqJCJVK9yt9QxqS/VrfISgTgIyrTeYv/zfXzsp147abxKZ5/uDUovgQ8i9DMONY2GLuTgff5f/IuwY+dOK8Jh+6AaU2A4N1zDD/dUHu96gZ6D3RuAXb22FCrVcliYXwx9ldjw8U/+9D9bd+CPf/Rj4c477wx/+Id/YBuajYj0YlFK9VihBLCT5LTsC4mAJ8YnjUVgB0Oj5AhgNz45beaeaFqIeXbKE6NkFZt4qL8vvO+eu0IBs2Vt3syY5NlRYkxgNzM3ZxsdsMNnZ5Ue3oRmt5p9XyYVSYSpZhfbpsRyR8TWyU/CeHfv2mGH8/RrJ4xZ7Nu7Jx4YAtAzZ7z57TKwM7aZgUqquUiql/lQ19mSlophcnrCkvK///0fZMFBIWwYGbNamDAZ026pJJP5RAR2BJfwGcyJcSDEwGxgItCQNUaqh7kwbu4hXyzfs4r4ldgyh0CE1N/I74xbOVLQI9VemYvl6/X3hvHz58L8AgJTO3z60582UznANzwQ6xPKfyNhQpqdJGTC/WNgzLBJ/vv2Hgx7sDq8lWCnxq8dPfhsPbPC6DqChKfDrMWQXzt50pgs50F1PLXWMcAo+qYAQpgsr6yF+cjqS4Eyclwj7SMHwYz+ciWkWp1SCGydGrH+JK5N7k0wET47XmHi/z977x1l6Vmd+b5V51TO3dXVOailltSthIS6FYgiiWBknMPiDjAwYzCDfblrjO21/IfvGmxs3zsGrgOYwWOMWVhgggRIWCghFCy1UGiFzq3uVudYOZ6qOnf9nvd7vnrrqDopoJaoI/WqqnO+84U37GeHZ+/97O6dioUqh5EmxlijhYLmD7dxXU2tFKQf/ehHMSWkOZJTAHAUl4cf+amsWNe9hCVsVqeUl0Jt3lEdEOWcFAs4Z/kK8QGYdywqzik39YIF2le8sBhpRWXvC2PAdfiZJtCnVp3XpcaSvL/SeDh46FDegYFnUHufpiZd1yknuEztOuf8Ugwbm8K8rrkqlm4LHEsRwL3hhhvCb/3Wb4V6KiBlZCzyP1F8tK7ro9yYKU78QoBvFuxOAXb+mC7ez+7cFe65557w9MYnJeg++fv/p9q9AHYsFDQZFiNgR2AekoTBzm4HW3YOaqdxKIMdLh08isTsKErsPLvSxKQWDmDH5sONyaupvi687vXXoDKqs3mzktTpkMDGj5bdwNCQtGfAjtQFCYhSXFwncmM6STUfg4xNZeBjMZ7MsiOxmheVICzkAQWIKWxOKoEgKBbM75KwAuwMYAq0l6Nmnl5PsajMcrEVmSoOBkuKBB89fiTs3rsnbHx6c1i4cJHGQpZOa3vYsWOn3D0IAOjVdEp3MjA4y1ygbAAuCFTum3t0fU5IRL4PBBbnlVVaVyfNVyzFcqyub+vCoGTtme/YTWZBwzlji5diOLR/X6B7AuclRse9cBwxUFuEBrzUsjPYNTbHsTLY4cZctnx5KIfi9GbpL5FlF2Nok6GqTEsrujBAO4chVK3xprYn7xera6Z9TpW9sfFo0TFH7tCAGw0g5B/CNo8hZeXkuJ4VGFz3hw/FPWirhXXisfF7Hn97WSxkGbehgb4IlhOxRidJ5eTaMQ94YPr7egQ6/NN6nZyq9qOGsQ2NsvRuvvlmzSlhAX729g+oEs6mLZvz1kl0mSBG6pg+90PzW4MnfzuuO39el9ybtNqxshT3TxAYwRhlnwB4999/v8YQS4tn03EqYxYT3xXDziwsxoT3OYZYKQrDaFb+TP39OjoE9rgeAVKsW1mzDY36yRjxvA5HtDTEfpfILO3RmqKeFzlJX8hf+pVfUd7nUFJNRfG8plgD9MV+zYLdSUYUNlRDQ30YGx7VBrvtttvktyboTl8yKqL88z//s7prI7QvunC1Fqc0qDARBqFPJ5ZdDPpPd62YecVmYaERn5MlNwnRZZnKLdlVYLAjZseCJIeLhdpYVxte/4ZrQ3lsXGDXqlqbQd812A2NjEQX2+iICC7SgE9h2Z0K7Eyzd0yEZzOo243J89FySFp0mNSGQXDz/rM7n1FuXUtzU4yBZb3H2HQGu5T4wPXYxBZYJiRYYbAGL0WiWFACM2B35PCxsHr1mnDgwCE9d8ecTgmrWNtyMJQmxnJrC6uOe0NorlixUiCG1spzcX0EHcIDK49NzPOo2kvWxJbNzuccX1vTmAOdATm1Rkww4Vl5ZsbA5cZghkJEgWWLNozXAKEql3pWUcPjbxBN3ZgSPC2NGivADuGLZYf7COKH485a/i8R2MnSJrmfhRT/z7Md/D4J7UIkJZPHjgZTHtao/FhIM67uvM4ewTpH+XB7Io7N43bVVaGvN/aBjBWNYt1KzmXGoBUUK1PcrzwlLZGYdPzoYVlrHM+806mbsmHUrGSfcl3AZeH8ruh2ztYA98CaaWlqCU31DeG737s5gmYImsuDR46Kvf3snj2R1TsR48KwZHEf+j4gmNidx/kYKgFHOcb48TYQDljQ1ZUDDOeh1RRx3ksuu1TegDvvvFMMb9YP50EO+Jl5NjG9s3g5Pw129HakfQ9xSJ7fz7hu7Vopq3/+538uyxQL1vNkZjHj3FATW2y56a378EE+ApB/+7d/O6y9+mpZd1yXHopY93nM+0XudD4LdidTH0oZL6hQFf7h778obVK18jra5Mr43Oc+JxfL0qWLtZgvvehiTRSWWHtHa+hT2kH0SysGlQXR7dZigh1z8UZhA7ORS+MTYeHCxcqVQ7PVohyPIAXY8ZOWOLbsADvcmIND/aGBWEhpXGxMVWUYL0lTw0WEZUf7HzZNBOPTs+xmcmNy745VcH/WFDk2MiZj7hCd09mclD9i3NBIKVzc39OrOAApB9LKR5O0AxE8omLgF9fTebKuzAbCNK7HOEvg1RRVpWPXnmfFwlyzZk146qlN2pyAHQrEtm07JCxHS7F5LoxMse8yoQWhgPfZmJyT76LdIwzoO4ji49Jvdivyt+tl0pIpj1dm1ofBLro4Y8wWIcL3+R5CBYGBAjU2PBSoj8l44Z5CSPFZZ0e77ttjYdIFYMe5TFDBsuOz1tZ2CfBzVpwXFi5eHJCnrov5UoKdWXUzeDJ1WZj29m76mHSdASqAvt1ZtvoZf8aCGDT/EOTsOd5z3VHFQ+ubBXYIc5Nb+C5rn/3DMVzPxCGvs8jGrFHeGF1FeEH4AOhUQWdsRHuStUHKTFfn3KjMYaUkLNsl82PB5+/feovukVdbe3vYsn1H+OlPfxp6ensj8GaWI4QyW6sCzPr6vMcgcwo7V+uTCkRZPJj7aVN5uphewj2Rp6jSdsuWqtYszwyRDl6B3OCtrbl7VMCWjAXXl3VHC6GGxnDh6tV6ZtYb+wCewnve/W79/td//df6m3xDzusxMEBXTYwLFBl7FAPWK/eN7sN6ZOw+/OEPh4VLlkSiitIR5A7Tvnixm7/Ogt3JwG4yhJ5j3Vqo+N1xTzGpb3/bW8JnPvMZaXdo9pTrYvGj+SEM5UevLchycoFhWzzWPO2ec7xAPv+xMQEdG3esNK4aegDWTGDHpgLsFOOprQnXvu5qEVSIO9UTFxgaztmYStil5U9fnyw7cphUuf0UBJW08wHDVAl4XrwsbsegvFnljmtuVCsYNgoaJT3GcPOuueB8jV2xUAjnnrtS37XbSNZKIebDAep29zo+aEFuUoEtJsYvjR2S49c/2CfLbtHCJYqzPfjgwxIGbe1ztPmeempjxvyLXbhJDo7WEnMxrqR+5pR5cf82J8JyHG4cxpR/YplmLk+7UgE7z29qPfg+OQffYxx5AXZYcAgu8uyYV9x9ADVuKxQrdbNuoeFtDOYbTPk+MTve43yMRwp2aOcrlp8bOsnxGw8/E8vuVGB3KjcVFh5eFCs8EqJZbhrxHcaWdQzIMZ/MEWOkfnvHj4e+/mEJTRNc7GozQYU16PXKvVjQa21Vl2WxoAAx5lhw569aJUWCeqesF+YEACTFwIof8+JUhK55C9Sh4N477lZBcr7b1NIcHn70EcV86SupOCMMacXkp9I8pBSNxT6FMf7doNJhdlsyv3RlkJcjA2xkEco4aROMGeQS7lGdLwqFcNNNN8mi5D4AGym8g4OSaym5R2520geWLA3vfu8vhN3P7NQ4/uEf/mH4yle+IhkF2PX39YXvfOc7srBZX1yX+7YruFway1mqth4l/7IO5gDh9ddfH37hhhukBLhotGQNc5CljZxqnZzu57Ngd6KRIsQwPi4m0le/+lVZRCysa665Jtx+++3h7rvvVPXy5uZGTTalrXAdoIWLWdZ9NNQ3xcaHDjpbQJs56BiCLROOM9iNj0+EuZ2A3bg2sS07Wq/QN4yFihuTFxbTuivXqvcaOUCkH7CAic1Fyy7Go6heIbbUaClWoh+Pmu2JYnanAju7FO0W4l7sDgG8yKVjvSKIVC+yrkabj4LPO57ZHlqbW6Qx8ywqh9XbnQsNxRSqYszLmjfntOsvj81lRB+7UG3ZSRCODCr9YNWqC6Rh3nfv/aG+qVkbk3Y7jz76qBibsgbGqHcYwQ6ALpUmVMD7sssuj5u4UK1KIKwDKNf8PG/luWHn7l2h+9hxxUVJqXhm106tmUiciGxLW3DEBg16drmZ3SmhPDqq+2SsDhzYp/GhmwXtnngewFQWXU1MFjdpRwpBKOsYEwVEOW9sUAPPjtb20DanI6xcvjK0z5031YrKa39GN+YLSTuIJ07TUl0HON1utuaiIhX/8S0pMNnlYfC67x+VPAx2JjakSgRrBpcZe+josWNh//6DYWBoUMoiCqhZgXyHscPCwVo3IcbkFOZLruVxSBJVUkBwFy7J2nOxd/BaXHHFlSrZx/cY9wXzuuSRhcgWewjG12PrHwk/+MEPpBgzhw+ufyg8s3tXmBgnrh7z2FhPsINhETN3U96fMa1FHBztLe0ifbB+aQBrLwTr0/mKkFQAZn+f/YBcomQX30Nph2fAWLCGeBa+KxZwOe41xY8nJ8KCxUvCG97wBq1lwjYcjzXH+K5d+1qB//e+9z0V0ZCFXA4qgB5jj2OhrqYmKmV19cqbxAJEpphxyXgA5P/pgx8Mb77uOgGcXgK6WB/1xXy9qsHuVP2S2DwIiDi+k6G6qlqlcZg4aNFDvT3h4QcfUhmwzvldoWvBfE3OX/7lX4aFSxaGRfMXhSNHDkmbZKJWn3+B/OKURWKiRschgEQBl2qQLAZbdlEzjy1GAA20Uv7xO2A3XpqUuxGBjECFOchnkEvQ4shVY2OSq9be2hKOHz2qjceiRdjHAHOMWaDp2YUjbXekFIVSTjyZWly2mEwCSY+zO4l7JnCt+pwZHZpzsTkQ8pFQEeMOlFSjvx/s1bntbeHpp54M5597noBZrg1VQ48xTb3Ij8jyogxsACLnTa06x+28KQyO3D/uHMCEeWPD/8f69RI4AufxSbVTenZfLLQ9TApCppgIKDJtmg4ElP0aZPwGBiR453d1qQIEmi1tSlYsXx76Se04ejT0Ui+zWIyJxP0D8gp0dM6NLrNsrAnUq8xbdXUsI1dDeanWcPDAASkDKE6w9ZpaW3eTOXsAACAASURBVOTmtXsK1q1jwggu3L+MBS9ywuzaUmFoEn2LdaFY3xDaWltDS2truOI1r821arvvXkxhcnadK84vwpz16ULVCGr2KwBjsLAlDABwHHMSyVdxDeNCdrdyu5JpOPz2t18vxchkITwVuOGQBXFPTYRCsRC2PL0p3Hfvvdp7CnMcOCwljKa+x3t6wtHjx2TdodzhdpXCllk/cYNSzzWIyINyrc4JczsjWS3TElyfFIDmc2rNXrBqlXrssUZwRV51TQQ8GkhTW5Xyedy7+2USM1TN3qZGsc+XLl8RrrjiCgEeHo7PfvZ/5nlzq1adFxYtXqB7vfHGr8f7UL4w8bugqjhcl+fFHYvSNYHcGonpTqxVQA/ZgIHwqU99KnQtXBgmFQ4piE2t14uId696sHNvpJk2IuOoGnKZv13NDrEkIFqMjYRHHlwf7rjzRwKwI8ePhXVXXRW+/OUv63cWP5OJVth99JgmcM3q1WHJwkWi2xJ4j6kHM4OdNaiZwI7FR0uato450v5whwJUcgWQDzYeg8oIbu4dwGMx0haEWBQFiNEQIV4QjwLs3HCSDaKgODHA0RgMPxHYeQFbMDpGZgBkrLBEECZ85hgIC1isx/bIHqQlDaBWW10Ma9ddHloaGsOmTRvDBavOnfLjZ2Bnt6UALSvEK+szK7nFJjFjLQW61N3p3ylMS2ucTjoIzJ8fHn7kkVjBImPNAXBK6t22PRaehlGXlQJTXtXcudKIIaOgLTsp14QJ1gBWPffGGgHYcE/h4mEdENshtkd9QQQIc40FSR4V9xhdYkMCTdX6HBuXoMLCG1B1l6pw8WWX6t4ZW1i3XMuxPYNdoSoKD4MdjW/pOBFqG0Otuou35LFSu3tfbFr32QV0Ul+jhTIe0xGYO5NbADtAC/IG4+r1bLYtc89cdbTHdUOcmRcAyRhj5eFaBgTtdbCS5f0kas7keKguVIfD+w+qS8UzO3YIbNjTrLv+wSGR3I4ePy7lGOKY483s95q62Port17pYkAqTFOcU+8FiK4cB7mDZ+DemxsbwkWrV4eliyNTlOdcdcGF8kzxfOQIfvtb39XepeC5450olBBTRBIp1otMRrkvGJRf+ef/LWIXTGHAbtnyJfJ+3Hzzd7OShiNSwLEU1dVlLKYPmDFsNzFoaHa20zRQKj/6X38n1FBjc3g41DRmvUFnwe70ttbpFBhVQdKGSHVVA9YsqXHTU0+EO2+/I3QfO6KJu/zK14b1Dz8sGvEFa1ZrAgEWNtFAb58W4UVr1kjo8TfEFFwaWvR5ZfMILN4YTD4LttKyM9g1tbTKtQG4qWXK2FgowZYqjel3NqF8+jW1sgDamlukmeJGAWhpn6LE0KTckuv0Kc6mwsjPH+zYEIAd12TTc0+8TgR2LQ1N4cq1r1HNvu3bt4XVF6zKk3Zl/Wb0TzHX0BQnYmV6W5nOZTMBxGBncEutOt1IVnEGAOE+n3jqKVm9Y1mTTUAHwbd95y4BVXdPT0xyVaHeojqEv+VNb9bvZsvyfcgFBP65HpsVN9mv/MqviPVmq1B5UXM7BHZ7cXPXx+cghwiFBUsO4cs5uA6vYkZQoLoE7VCwLFh33DvCihgeL+4RYYeXR9pzddD92c3LPdY1NIWqmrpQVx/p7wgrrFvHhsV2fVW/nlvBhb59dtuxJ4jZOV/MFVmc1M8aWLhgqeaedc2+Yc7YZ1g7CPWTv5xQXw7l0oTycH/84x9r3ua0x6R01gKpTJQExE3e09sfLaGWZhXEhlEcwwzxSmY8QlCJKSXN2muUNfM+EeNUOatllQtbt+5KMcUjY7hWQH3B+at1H7hWuS9K6fH80T1brzxA7mN4JObFXXLpRYp5E+/DC0JMm6T5hYvmS7F7+ukntc6RdU7RUWx7kobAseSaPWhSVDOyHs/kuDPr8lP//Q/C2muuCTRtrnJj2lmwO71deiqwc3yHiAfuS/5GyBw5fDjc9sNbVCGgplAlQUVtt//x6U/HDtAd7Tn7S5UdhmMgGbDjc1iGgB0WhCtIRNdfvG8LZxayNKhCZACyEHI35hiVBepVipbzYBGocj9JzNnvaFUSxIWiNiGWHZsXyw6ww7Ljew5C24WpOpvk15Dn9ALcmGwM4hlck5fBjnGstOzIF1vQ2RVec/nFYaivP+zduyesuTCmINjKSMEuSvUIdryk0WZFtB1bSd2ZKdDl1uH4hJ4dpQDAoJoKL5QHxo34Jz97Bwal5W/dFsu+OZZaU1UtS4sAPxYc5+KanA+wY4M7mdnghVBgraDdkhiOENl/4EDoHxqMBJR5nSJPcB7X22S9qcxYBnZo6ALcmrqw9uqrJGTlGi5GEo6Yeriqs6gYa5Rx8j8xMhuaQijWhvqGJgk2LBFAz8L75wHsRJpKap0SpojLaiKPd6KoiNBy7FheA9JElvFS7GPIeOJFQWFImwt7bXoPeW9n0BQV3Unq2JJms1OpS6yLrs7ImoSFicW3ZdsOKaXUsSVMAZNY+7M8KbcmYMYecTiE2BjzaADE7e1KPbI0szh2X093mDe3Q25C7p37YO8sW7pC8oJngk35ve/9QDE8xkvkOuQHxR0KRXl/cFdKiR8YEDmH0n6y2OqK0e1eUwi33HKL4opWxLRea2JnEtZrlHPxGQA7ydosJMFzsEYvWr0m/O7v/m6YRw/H0ZFQA3FrFuxeHLBjcqVxYESgIWVNBlkAD/3H/aGlqVmJpQicr33ta+HwkSNyXx7r6RbYaUFmbeo5j9yYS5YI7GBhYkHEhphxku2SmAK7qZp8ArvSpDaeLDsIGsUaVd5XrhDV4FUEOsbr+BytiwVEdXUELM1C2bwGOyw7wM6sK7swWcBmBMaNGi2pSregXQ2pO3PKSo0V3k8Gds1trVG4jI2qqeyKJcvCJZeuDof3HwjHjx8T2KXuR4OdwQ03JuOaxuwYJ/72/Va6L1PQozo7z8xGBeye3btXfw/gIiJ4PkIeZUOYrIppBYwd1jr5T1h8c9va9T4uYmIeABvHfPKTnxS5hYRdrgf4kS+IawpNl2PYyIMDfZojLDkEGPdAU8vdJCRn8SFR5ru79ffYYLTe8TBwH4uXLJHbiXE2Y1X5SLWR/ef4fc7Yq4vlyZR4X98YyoWa0NjUkhMsHKMyNfz0dtEr9agpyw5wS13xdsdHWk/cl4wva0PpOfSMJMY6WZDbmzWOwuEXx8sjhPWSlP/zeQ12uFBZH4XqQhjo7w+PP/K43IfEs+QWHxpU3cy777k37D94QAIf5jS9J5krwIa1rgoTiWVnawllsBJIOM5l6ua0t0VPT0OD1rDbPzXUxgovKHE856233qqamn19A3JTxpgh/fNgBR/NiU/EJ7mvrq55UVEbi5WDqOTE2qeqDDKDEmnsFcDOL8kp8ROqBXaswdT1q2pEY6Xwa7/2a/KSYOnSI3QW7E5z/53KsssXUGk8j9c8sWGDTPs+CAShHM4/b6WYU2hlFNE9RKuSLMfGdPvyeEw4Xn3hhbLsohtzUgSVWEk+02gSQImuuqihxWB4zXPALlTFqvW4QyvBjmsjSLXwq6qluTtmh6WHNUi8TmkHmS/f9QVxX6aEmROB3alidqdyY0KwYEFPlsaUinH+yvPCmovOD7u2EysZU8wujf9Ry9BCSWyybHwcC8QyQdCnTMx0KaTxE65rsGOTY6EdPnpUc9fT36fzQN6Rhpw1ceXajNWhw4dl3dNUVq7jUklgh4DAnUV8AQIJAo9N+7a3vU1gxQsLTYQcgu+l2KQVd+mipUvCm9/85rB8xQrFX3k+7gUm24H9+1VYeNMTT8mdCsGFa0IqAex4mfTjc/NesRDZc8oLU5X9mPcIOAJ21bX1obmlTWuSMbA7+DS3z6vgsJlrcwJwvJjbqDREi4/3HQ+GLILbL32ZVW2X4YlIPlOkLmJTVVKkee/wgcMih9DySO7E1RcqHvz1G78pCwv2LBoMgFuXdU+gRCCkk1QZZX75NzIYCS8CxozyL29RJk+I2xlkACXWAf8AO9Y5a5pcN74P4G3cuFngiIu1obkpUDXKLk3kWASoKsUx1SexEPRzYqIkoIalHruEjETLrxhd9/7ne8XFpfSGsbG8GDVjSzI85/7oRz8aLnrNZXHoZy2709uHp2wVUQ6qx2Ziws7t28P69evlsmKCCPQvX7I0/H9/97daJADHnv37NEmQWFQlH00F10M5hAtWnS/LbrCvX/lREeziZGsz5WA39Z7ArjqSC+zGVFI5DRMnor+7Euxww3Gsi8Ia7KhHRxwC8CWHTsnSuFOz5ou4LZXPk20+QC69r5QKHsE4asfPl6BC7IH7p2lroVgV1px/YbjgwnPDtk2bQ7FYCKvOPScntWgcadaZNaE8EdgJPDJ/sMYmqXrPvU6nbcfkeQMVbY9Ucqq3R8ICsIvaZaSJq5BHVuGGn0cPHdbc2dpGuQBwsfaw4PhJHIwNyhhhDWIJYJWp4kR9bcyjGhkRm/d973tfWLR4scCOOPF4lkxMDGZ0bDRs3PBk+Md//MfwkOIoA+Hc885TeSq7nc1eo+KMLb0U7Jz3KHdmfUNoaG5RaTRiNlgmuUWTkYkcRzm93fTKOwqhm85n5RN4XTsWxk+DA8fSNcFrzVR+7wcfO9OoTMWSs64LxKmISY+V5BF44vEN+trr3/gGzcmDD69XOsCu3bvFyiRlpZzJDK4DFPucrHmAhflEwWIv4xHi5We1uxNli1AHLZ54jxQAvBBpD0RA98rLr5DcwMrEOqOUWXdfvxiZMIdZJ7W1MaeR+2F9Nbc0StkmLebYsSNSBJGd9iIpppy5X73uuD/OVciAWaQr6mNmvfO6Oufped71rneF//TBD8y6Mc9ky50S7NCaWEwF+nsNhjtvv12aFpODgLnmqnXhm9/8plyWaFzEyvDtQ2JhUr24yPlhMV1w3qqwdPEU2OFuZM2eCOy8sVKwA+hi6sGE2FkCi+qqaTE73KMsCtHP0eKqC7LscF9iKRBDVPWWMCG/f87omozuyimG18nBrqDk7kiwSUHRAMO9nSz1AO1QsSGEenU5XHTB6nD+BSvD5qeeDo2NDeHcc5ZLcbDgSMFO2upkjGla23aXZ/7mZeCzlWrLxe4SjmOesGpQDAYGBiMRpa83Vi3JyB6AvjTjzKVlwVFXjIWEnRrBvLDhnZ/kBHAzelkPSukYHZUwovmqquA3NirO+8u//Muy1gx2XAfAQ+FinIpVhfD3f/u34abvfjeybefMEdgBfDyL6w62tcbuC06wt2XnuI2o8HX1oW3OXIEdMRtr/1rv1dX6vpPZz2RPvbKOneq4kK7jPEY8Q7FhHyfiT3Gq56TciZkyxU8EteNmlUQpjxFpN4x1lkAoM4WGz+sffEisXSw5Yr+Axr0P3K9ehbi4YU9T6o55tILMGjV5irWFMsXeQ+GiD56VH9aqUpNGRsLY6HC2biIbt7kxxmxVNHrRIt0m6/vCVedrneHCxDWPsv/QTx8W6BJDZD07vsw9jU/EQgick8bC3d3H8mLcgDnPrNJgGatT3p1s3SkWnf3N9Tk38yFiy1AslIBy+jsf+2hYc8kls5bd891wdlvgq0+z9TGrNzwe/em4lpgAzPsH7rs3L0QLOwpryfT/VCt0R+qLV6+RH59Oywj3aPlFQRq1x7j5zPZDI3PScYxFResALQshzeGysKqrYrCaRGViOnQbz8BOlPPqggLQ5N6gXQF2fAdL1PWYrO3FjTm9oSUrKo3XTY3v9E7H3nipZcWCN0HF5AnujfvCshP7b5hmjXXhsosuCeesXBq2PL1RNUdXrliWxz21ITI3pjch7liDHeNQSVBJLTvPRxoHAGxJDWFjo+EeP94tRcI959jI8TWVQJ2OA8n6lXFM35vnNHUvpZ9Fy7gc26709yuF4L033BDGcOnWTLnH+Fu1Bct4B6rCv996a7j1llt0n83NTYrFOlUEQcD6swVnAKupzeJ0GSPTVVTa53aGhYuWyPKU0E1ezNXPQ/rB85UVlevi+ZwHr4oUYirlJuONGx9GL+5MkqwhiyxetlQW1d0//rHABnc5ZCniYoBXdKvGRtAQWzgfNU9Z18uXnSN5gfuR91GCWSd4GBzfRs60wgSdM0frQT/ndck67OyYI9c8XgoA79HHfhqe3btf7NEFixbmni63tXLMkARy9j9rFIOAa9C2CDdsJKjUxphlRkKz0o9lZ48Xa5vPkZsUxEC24EVbdcH54VN//MfaL/6+CzDIC5Sl75zJvLyq8+wYiHSRWbtApcf1yOChdT+1YYOqeGNVoa0DUlgDN3/3O5q4nr7e6Eoi4TNzs9lHzjkBOwbfYDc8OKQ5YKECdp4cg51915A1WSC28AA7Fqj7p9GK52Rg51wbwI6cn/md88LDDz+cgx2bzWBnaywCVYz1WFs9EdglXVkSDTMSWRQbULB6OtjxLAa7usZYzmp8lH6AjeGS1ReFZcsXCeyw7JYvpU5jjGdIGFdP9feTy6M6MjVtyQF2dvf6O36uSlcrf5Pnx3iyidlAR44c1dgyl9psOQDMDHaUquJVCXjetBY+3nCpy5rfeQZp5yGE69721nDFa1+rQ5kXSAu8ALkCxQwmxkOxuhgeffjh8A9f/GI2xpPKcxILN+t959id0wxEUKiJlWVMVGFdEC/tmrcozOmMFTd0LY9zxe9nIjBeWcc+t5femd3/C6siM+VZigQYsSRhAff1K+a74bHHpdTQzw0FZeezu2MYAourOrZwAoxYwyjhQ4PRLcvxzDXud+QTPRrNtsUNifcJywrg8r5grUJciYSSTilhC+cvkHU4OhTTKogP4z3Y8cw2kWR+/OOfhHvvvy+Pq9mFybVFpBqJhdABqpzxvHWrvEvKJ8zylnMWZsbMrM+UMuX6ZnHzmKoQu1awfufN7wr/5Xd+J1x2+Wty71KqnOXkwjOY0Fc92Il5lhEQpmm2Gfvy6KFDov+S3EmhVSaUPBrcl1gsuJAo6aPgNC7ArJwRbCG7PKhZx0RdvGaNFi1lcQjaAnbWSmxZcQ/FQiyQzMJlQdOokeMAHxY2oItmhxvzZGDHApWVWFUtSjTligBtLDviT2iAU/UJY+dmW2XRMpluueXjk7ViScHOQn/KrRIpxSxyNpeFqZ9DvvnaGIskZtfS2hQuvnBNWLS4S2DX0tIcFi+MFGzOabDzPWjcMp8/G0LgpdY3kaDCy2xRP1N6j7xHnAxwA+xwjezffyAvyGs2mL4TEyLzV14mjV4z02Kt8ZA0BmGAS+NhPpGp1V3z54f33PBejZVc5iPDoaEeN2o54GVQcQMYqzV14fCBA+HP/+zPBF64vEjcNXNWDMusyDbjQIPfGE+JOXaMB1afylLN6QjnrFildil2w1rxs9Xpez4DeTF76BmMQGxwFP0GKNcQTWK5MwotjIWtm7eoL+bBw4c0xz39PXJLolwjeyg/19oak8ex8g4cOhTbUg3F1CHOjBwZHIrdMpABKEZ79+6P1YCU9hCVLr2y/NL2trbIMu2YI6uSj7EMV19wgYgznLu7t1eA/K/fuDFva4UsBCx1bvI+swLmHI+yzXdZt8hO9ipuTMs/hxq43+bGRn0XD4vJZlq/VYm7s642vPHNbw4f/8R/i2lCGfvVCtss2M2wELXBrUW784Aq6pdl9Tx4//0y1xEQWGTkSWGSf+Mb39B7LrFFd+E8/pURGSwICfwyCeSJtDQ1qUwVdRZlohenmrRaSBvsLKgoH2bBbbBT/tZY7BF1IjcmYKdFEqokzBd2zZcrpDQSrVC7MR2nw6ibDgxTAzbNjem+Y1HUx3uoiNtZYzTY2a0X3bETsSpNMdKN2WStbc0iqCxY2CmCSkdHe1jQ1ZlbdtLaqqObhpfcHyFu1BTsKsuFpTEWP6c31pLly6Q4oL0iCHbvfjarABGbYubCnudNLDi3NqomoWkGsPOocW0LE8dv0yXIhub9K9euDde8/nWaY/I4UUJQwGYCu7Hh4fBP/5tKFbulcc/t7MjHv1gbC/yK6cb4ZtXvxb7MwA4NWb3HOueFc1aelwu6yphTauWdgfyePfQ0R8BqJPF13PERbKKlmZE/9fe2LVvCth3bJXOOdsfuJoBH30Cfyg4CGqwj5m9wcCgc6z4e9u2NxeLr62MfuaHhGPdiDcSi5OOxLJ7yfBPOQFYLtz5LT5k3t1OEutWrL9BxMNAhM0E6AYho+ExZs69//euRVZ3F7wE9d2QHfLlH9h7xR/rUff7zn9c+c5cG7i13YdLclpgy5Rizcmc+r5PloyyoCl0LFoT//qk/UJoG9+MOI8+XWPXqtuxiMcLclTetjUQIYdeOHUqGBOQAFzQTJg1GHBrMkWMxfidXmyRwZgFkxVrtXsOyYzFectHFmvjBfmoyDsnCS8EuW3t5zI7FKg09E2BMuis6IIxPBXYmbMAExe26aP4CtfEYHx3TQqequgV3jBnGZNo4JNPjUQKZTOjHHWJiyvQEjtSy4xwp2Nm1yTVs2QkES5At2gR287o6wvbNW8K8eZ0COzZ37pJMYnZ2Y54I7LhFu0D9XH5Gv7/snBWyytFi2dR7nt0rtlljQjCKaDazG7NKpd6mGKkGYm9cW6Sev2laNPdXLksJ+YX3vlcxGX0v62tm+ruWVagKpfFSqCnUSOPf+PTT4bvf/Y4YviTuOjZpbwD5iEoxaIj98uzSrGtsUiwGly3zQo5dJTD73n8+YnaniUwvwWHeNSOlcRXu1pZyPq+XW1W1qoUc6z4qYhy5auTwomBq3av9zqDAq6Epzi1re/PWrWpI3N8/KHCj+ACAiMszEpdi+ICWYAplZOdTP0FVZImsU2q8oihddsnFimv3HI91dS+9+BLVk+VeqP0K2OExQl65ehF7ChkFYPE7Finy8zd/8zeVRkN1llhIO6ZV+Z9i6hlJzi5M7kmellAVc0RrayW3aurqwi/+0vvU985KuhXM5xNvfnWDHW66xBenthGZSd97/Hi44447REo595yVmjgSg7/0pS/JLccEUBFf1N48ppQlX1dFF5q15dgKZFxgx8QDdizS3u4egZ1jdrjLEDZOCqYmnTVy+7VTN+bpgh2sRYT54gUL5RYB7NAoATsAutLiSXuHeZ/PBHZxgcVtO5N1l4KdNT8WtS27Yl10OQJ2nfPmiI05t7NNlh1gt3D+vBzsdP4s9UAAgBAvRIs3jdkxXnZ98pPza44qfseyZUxgvLGBiMUe2H9Q8QTATn0B84ePAe9pL8Be+U1TYOfPU7Djd+7RgGeCDO8PjY6GN73pTeGd73pXqG2gGkRMYiZGOjI6EuqpVDE5of5ksvLKVWF8dFQurxtv/Ndw5NABCS+e2QqBGo6WM6FADdQsdoqSBSEFwgJgB+szJd6kz+b18HwExkuAC6/KU9qFSV9Kwgzk26FlQsKozn6fwM1HhaCqyVAaGZEXAtfhzmd3KUZXXxs7ewN2zHtb1iWARsxYV+sf+ml45pldoa8/ugMBjxjHrwv7Dx0MjU2xnBhrWDwBcnZVczYLA2RViebNnaOYH4Qxzos8I1YGwYvC5gAqcpGyYoAdSjbr2/vcjErexzKk7RFlFekSwnGOJbviDAWhzcK2/NN9laeKbBBKqK2vD+euOi/8wR/8gSxVW3Rc1/vsTBbPqxrsWFgGN7cEQeB0Hz0q6i/MRV4IG4KzJI4DgARXMcOJd0iIZjElJkDCO3Pt2RdORQQmD7DjuwOqwjCg1i94UO3iA+zkysrM+JaWtmlsTIQQYEdrEjQmqqWczI2J9SktaHxCgp3iw7ChADty8WzZpWAXATpaqLlLszyzsI9a1HOXUwoMMLvYmDOBHTE7JYSPl1RH79I1F4f2juaw8YknVVtv0YKuaZYdYJe6MbFsnF7AOKRsTFtz3uR2/+SgV56UJrz8nBW6NzTWo0eOCewYM7lGzcascGPmlm0CdukoGOwq3ZiOT9il2dHZqYoQK845R1XcWYsQUSgPpxhdLTTucVXUkIFZytrZVFWFbZs3haeeeDwcOXQwlKtidwSeleeAtcpPYnZcCwGngsULFwnU+RsixMnAzgrMmQiL2WNPfwQMduMTkwI7dGxkEHGpfFOVxvT7xETMx62mYPPISDh4JBaqpi4vbGJkAn+PlmBgNofly1fIY7Bv/8Fw5513h/UPP5KvD+XelWPNSXT9GBPLcvAygLJlR4UfrZWqaoHUtVev0wMO9g+EhYsXhdUXXySwYx/RGggGKfcDmLrgNOvPPfxcVxQmOxwIsdKT2phO1YD9btnjvSKlUeMUyXPo6YBdY3NTeP/73y+rEca5wyfPxzPx8wN2sKGyFhxbN24K9957b54k6bJb3/72txVPIRfL/mGsOmvvTIDYf5lbwBYbYMnkG+xYcMOD9NE6rEVuYCFXxiQCAK+9NfZzYhGYREDqgdiYw5GBR7xOWlSZCu6x6oBTD3KTf3wiVkdYtChs2bQ5r/pRXYhdgQ12du/ZjWnLVILWbsyqyejWkxszPnvlK3XnzeTGTGN2PAOaJG7WSy+5KLS2NIUNjz4S5nS0izgyOT6VZ8d4SrEox7gUzxqtmnIg56+5uSWEQlUYo0ffBLVMSccohVHctiX+YeHF96lN2tDYFC57zaVhciIyR3G14C4yoxN2XESZmd2YYyXakcSCAXBYiCH6J/OSvg+YwR6lLBg/6Wf2xje+MbzvV381shREvqxWsQE1pZWFV61O5LRu4aDRkTHVHSyNjIWa+tqwc9vWsHvnjjAwFMuUsa6URzU+EfsDEqtrqA8LuxaG5SvP0RqY3vst1hVNXxYWpy+2Z498PiOgHE6xwSdDbdauRsUnlHeXtWlnYeTkEdKECirezqtYUwz9PT2SRSjeeJt6aL48HPMj8SBdddU14Xh3d7jtttulqGN5KRamzuMToTQxqf3vXF/AVoQ9gITwCQ1i1YasKsztiPmYxMcgkJCQz5pasnSpSp3V1tWFm2+6KezctSsMSDnO6gAAIABJREFUZmXteBbWJNwBk1ZU2WVkJHoisph76u2wq18MdFy1EG3SHLysopTkDuGdmupwzVXXhstf+5rw1uveJvlsktqZeiZe1WBnKiKuoSKMyYnJsHXjRuWjYNmhJTEpr3/TG8NnP/tZ1acbHs2IJZnJb7CoFBj+29oKA492BK2X4DEJkr193Xm8xVaANRIWyJy29tjBO4vb8Vm07PaHoaGRMFFFE9GsU3NVlRaRXXZoUywsJW9mlQhYqLt37cpb7lRlhI80zuZgsAHOn8W/rXTKu3/KPc6ChAyBIHZcife4xwji1fqd+8PyWLf2tWpTtW3bNsUxzlmxPGq0qh/q3JtygJqiTRqKSuRvbGjGpg5trR2hb6CXtnhhaISyXLEcVGmyrM1JId3BwX6x02ivU19TH95y3Zv0fe4Pqw6h4ZgiYJqOgxSZpKUKQCRIytIUGBXqXHqgKB7e3NIShpUTOam+dygkzU1NYc1FF4Xf/cTvTYGpStcDqk79mP73FG9vStngOsw5IE0s1w1IGU9euCxpX7RoweLQktUhTTXmU07g7AEv6QictKhF5fZKlEzflMIuVWVZTqQksG/27NmnPom82HvUvESGUKrr5pu/L9kDuAwOj6rmK64lx8TwE4osMhljZAJV1busDRPjY/JKQTLBgsIzRW1gFFJibAsXLw7jY2PhK1/9ar4WraRDhFN+cSY7kUncs/NAvce8x3lfYaDSeNznGYfAoOif1NPl+RcvWBzmds0Nn/70Z6TMuoHv1OSdXorIqxrsSsMxL6VA0m5WWPmW73xX5jhUWRbGu3/hPeELX/qHsHHzJoHOse5u5bHYGvJEzQR2CBbnWqVgh3WGG5LGrmniM/cSUyEoltqixSoNvSbSxjkfwhjfPQ1bx0pluTI9+ZVgh2Wn4rFjYzqPwG73brka4sKaXpPTz2TLLAXBdEGergTgGoA7YOf7l3WWVTSn75XdigY7Pt+2dbMslGWLF8nCoR9bBL34Uy+YhsX6MDIW8/A4T11DZL1yDM8MEPL+CCW5smC5il3TM258IjTU1Ia1r70yZ5ehITM21j5zoZLlDRrsDHj1jXV5QN5EGcfQ3IkA9xLzwPMR7wCYaHb5f3zwA2oREzXr6dbxTNbyqcace3KHBVvkZmGybv0y2FmwnOq8s5+fxSOQpb5wh8w5a42GtFs3bc4TvZWAfe55+hxvFcxyPEPU1CwX69QzzzR9YoXsF8DODEnLAO9ZgG7NmgvDgvnzw8jQYOjq7MyZl1yLPN6bv/99ecV4qeB5Vlidvzk/ssiKZBrf1rZOksxTz5LX65QVWA51ctPH+ptYsn/yJ3+ifRaKFO9P+RizYIcanrkJqsJgb2/YuX2HFgOpAYDQpa+5TODy+b/9m9Da3qbFRDt4GEwqi5NpP5XkhRQsTCxhkrDsiJkAdgjfmcBOlp0Dw/PmRWpxbWzKiaBCGPN9KvOPjFIy7MRghzbF99Go+B2ws0CPLtbp5cBSq8XgNt2yS8DmNGQAC5TnTWN2Ju4AAATlDSBYIVh2fGfL5o0CuxVLl0wDOy6pRV/G/YITpBgw3qgOb1KKCs1SYsslkcbGYhfxwUGNecyHzILdVdVh+dJl4brrrtM8Iyg4DqAyQHNNj0sKdrqXQsjPCbCoykO5nHd7txuZsWbtsKbe+c53ipG2ZMXyECajhZq+zgToeB5X25lJ2UrPFWMzU5UpTmP6Zg8560dgUnE+zWvm7qT90+5ndsrSg4yGgrVsyVKR61j75Az/5Cc/CTt27gqjE5NidLNmLacMQra6vOYtD1jnpCKsW7uWIGMoZQU2OJ60LOTi333hC2qJxZ5kT8B4Zv3Zy2VCVboep8XiE/a5p2AmsCsGyC2Rzcl9ffCDHwzvuP56KcJykxKWiprxac3kq9qyyz1xE5Nh+9at4a7b75Cwg22E9UYx37/4f/5KAg3W3s7duyW8Sfq14D0R0Hl0U7BDK+L7WIycs6fneM7a9IITxZYi001NooerYHBtrA7OZynYjY5NnjHYYdm5KWgKdinQVQJcCt5nIox5duKduNcM1rbwAAI3ruX8BjvGDbBjY5wLIGQZHbgyveHYZJMwFunpV6yLjSwzNy6uFup+Mr4GN2IUThHhWtXFQiQCjE9ort/97ndrc4ipmm1QwMlzl4JcOk7Do0N54qyL4LK5zTjlmbHkOCdzz3Xe+973hva5cxVDrCk2TAO7Mxlbj4W/k7pYLRisWNjaTfOZZmNzpyX/zu6DyjFVSIKdsmNZfvCkYtPjKipNOObwwUOK1+LSBIwAvO/fcmvYvH1HqKmtzz0h4gAkZbY4r/eAPVSs80WLUEzXhlXnrgyHDhwQ+Y19zvGUBvvJffeFb33rW1L6UD7dkSWNodmCm8mrYVJKpRKYgiPuy0I5hPr6yETm3HQN+cQnPhGKFGRImPWzYCeVvSw/M61eyKfbteOZvJgqA/eVr3wlbNyyWYJSbVdUgqdKlb6ZSC+EmbRqv+dFwgQi8FgUMeY2FHp7Yydqm+um0aPsIzRdo66pPragZwEDVFh2avb5IoBd6qqsdGNaoD5fsOPZTwV2cquVJwR2a9euzS07vrty+bKoVEC8ZxOWY+sh/sFcHaHfYG29qM98jrWLVQbAML79AwO5i9Nj7E2mn+VYGeJ1r3udhAEJ96kmy1z7b7M77QaM4/bcCip2qeoey2WxxKBa0xvstesim43EcKUalIszujGfj4Q1CNvNo+WdlK7zOdM5ztlvz+eCs9952UcA8kg6h24VpFSXQiEQpoFwhWsRjw5eDPYY7u4H1z8cvnfrD8PRY8ckU2z5x/UdWY+uFWwwcaUSAHPF8qXh2quvUgI4IOnmrYR/OANVUoghKp+2JrakshzhWibczeROT2NzHmSD4hTgRbBraIgeNt7Hc0UawuLlK2bBbtrqzBhPkAgeefin6ioNRwBBedVVV4Vde54N//qv/6qJQphqsLMFgBvMbMzc2khOnoKD3QFMIAsBywOfOe4FyBIGO77DsXKN0m4j636Mddfa1JynJ3B/gJ2sl5HxM7bsUjdmzqxPYlKpVfdCwY5NZzemrYzUjYkLQiAyEQkqBjvH7M5ZtjSCnGISWUPZUozDlSbK8kLzfeaH+JzZmY5dURQ7nZ9KN15zfYPmm+opaL0klKvlzvCwlA0ntBtgDWCeX2KOCAr+dpUI5hWXCs8Dew2X5eqLL85jCJNZDlE9zNHTdK+cSKrajZ4KjFRTrtSaDYi8L9bf7OsVPgIz1PZMupaQwgL5Dvc8/fD27H5WVhjrEsr+j+66O9z/wIMqNOGYHHuHsoGsf7s0HSIwQDFotKe6/LLXhDe+/lrJMyw4FE15czo7xRIll479gVeMNcf5Uk8X50mVsxTYON6GQuX7cV1PhupJ6oPGXn38Q7H+wAc+EN76jutjcvysGzMbOnrVkai5b78mxUmMkEIQVH/1V38lwKEcjpqC1tdr4nhhlpvlmO6WSpcmwoUFYmsCsMMtyUKAkjs6GktS2epgcqPwn5DARIBi8dBh3KBosOsd6D9lzO5UBJVTuTG5txcSs+OeDXYpG5Nn5PmaGumwHVMoAHXAjs2wfdsWuVvQFmU9KYUgxuHGss4SnGN0bCL0Dw5LUzW7i3gq962Uhoz4Uak9ep6a62M+EOOEAOB+cbl647saBH87LcOWnea9EPMP7aLlOAg5JIrz75JLL42W3OiofkLP9t/x95cOcGZSWrj2LNC9wvFt2u3HKkZTzMko+P3KK0IRptm+XQo9IRTSfFTya3g0PLj+IbXtQSbROsjAZqCRXMxaXNnCE5GuNKp2ZW+97k2Sj+wjZBXH01iWvYsrE2+Je97hAnXbKFt36Xr0vvR+TcHVa9c/cWMSswP0VBqvqkoyA/LXx3/v9yPTc4ZC7ieb/VdvzK4cVFT3vp/cq/I1aCYM9nve857w6U9/OuzZtzcXmOR6uGcTQrV9TkdWe26qrbwHsRLwnDbA4GNBuNp4rFEXkypnAjvl2bXHXDNSEDiOhUgsCTYm3bRp3noygspMqQdoeZAx4qaYqvk4U8zuhYIdY4Lw53qO1fl56+pqQkvWtZgNwnGAHQv8mR3btCl4fgntrBmtqcuOvw2Njqk6BPE3GJYoB7gllWuW0e+nNsf0JrkCn6y8G8/ORkUZYXzSTcZnBjtbdvmGycCOv1GS6PlFV3IBZ6ZVjgwPaxNq42WCaYoa/cLBLnVLWnBUWnSV8TkD4ax198oGPvrhpSCQyx7Xj4XBrWoikajx9BNPiGkO6CDvLrnscil3Dz30ULjz7rvC7t178opN7CNkFvKuti6W6HJVId6nFyOdw6mq8o53vENcApRGPqNOMIQYSojRdJbUA/YUMs/VVdjDvDcT2PmZVBCjonLRlOI6GeqL7PNIvpPuWSjIlflnf/GXuWIZZ/j09tkrGuxE48+6VTNRDDQvVciubwi333ZbePih9ToGQXb9u94Zvva1r4mi29zaKlejhUm6LXIBc4qW8NZe3GQRNiYCmeoBskxGh/NKAfa9223HxDGJVEJoa46VzQEFFgz/du/dE6qqa5W/ZYHMORHyrhbCOb24+D7xIzQ7tQlRIDqmHqTurRS0p1kxp5ALqeuWQ/nbbkzu1w1MRcBRt+8QmpRDWMw7ut9www3aNFi9jP2ihfOlMSpdYIQ8uWjBMQ5yLU4GMSvd58oL3pZ0Ck4W+Kkrs1way+v28f5b3/pWschSBcTPxTXtcjGJBesaDRmQA6iZX3e1xz3+3HyfykE8vU34yhbJs3f/Uo0APVYEDCe4gEkarMVITqoOGx59VAQV1jUuTZQ0AI9u6Lfe8u/aX967Sk+gg3rmLZ2mRJUnQm2xJsztaBObGRci+xyL7uDhw/KOoTx+7nOfE4FMKUAjMdULucb+tkWW7sn0UUxUsVLmvRj3d5VidsgP5CvnJgWB33/vk/+X+o1OlXc6vX32igY7BCwP79YTDCQCkImnG/B9P/mJsvhxT1IO7MChg+HrN96oiVFz1IxkYE04tXREXDhFYrXdmFgpnMNgR8muCEyjeWDYTDkxq7J6inwPsGtvid0LELgAAdYdYBeqasJkFm9zXIlj+Afg8ezWevg+FkcKdnRTSC26dDHPBPIn27Qzuc3sxsT1arBzEjxgV0ex4vroguBYwIZ7x6XCM86d0665UFWYkZGYNpAVqwbk2YzTWIjlqTwdzlcJwKmVx+/ECinVxMuWJAxcrLtKi9v5gIwj1nlH51yRTrDWATy60yNcvOamXCgnG7XT24QvlbCcPe8rewROBXZprllMQK8OwwMDci3C1GSN49JERuDdeuyxDeHpTZsEfsiOCSoD4dk4AdhB8GttblRjV2pnsk9l3VHWrFTS3sBqvO+B+6cRvay4m89wOmCXyhdkpcEODxF71543zv3+D3wwvOtd7/r5Ajtr82grkeoe27wjSL/9b98Kw/0DAZpuc1ur2sd/4vd/LyxaskRsyeHRkTxAagsn6+iSW0NnAnZMKGDHwoIOHK2xKLz5bCawU67ZihVyY7L4bNkZ7CbLFAiOVpR99zwf/ziWa/m5DXa4QLHsZNxnYJc/X+bv9/kqXQgnEg0zWXU+1hofYJWX4VJ9u7Ka2rJY7c6gOgOaJgFzJ77b/emE+XScaF5LQeeciZiAHWNak3Vunuk5uD4teqz8sGG4Jm5IlB+0VBVVzubHigtuEpi6uGloikmKil+2rLlHF6V9ZYvT2bs/m0fAYFd5j6mlZ+8Wx5TGxuR5GBwYCHffcWfYuPGpMKejQ8ra/gMHwrFj3coz3vDk0zEUkHUGt0KNJ0hKIoUQJidUc7e2WC1rjlgZfAQMi8VLl+Z9IpFBX/nqP8t1areoFVFbbPaYVLrfK93yZhdzHsCutpq2RUXJOIctkHNvvO4t4aMf/ejPL0HFzf0AiltvvVXMJAKcVAt401uu04TgvmzHHM/MbgtaC0uDnYVr3tLnBDsC4cfExATqglIPEKDkc0ULJVb/mAnsWABMHGA3tz3WyGThYiUhjGGLTkxSU2Sq44BdBXb14TJ1QBiwxLKDOYXlFF0E0bJL3ZWp9Xo6YHcyoOOzSrAzccRuTALMzr/BzUpjXLROGKexHUnMMYwssTie/E0cgOr+qWUKm9auD46hL9eJ729SBZaLNbHkGsdzLuKEaKnEGbkm70OyAdxoZMk90mw1vmLFGxQL7iutVJIKmbNZYM7e2yt3BE4H7FJFn7J1Un6rqsKhffvDXXfervg/7kzWLwnm7L377ntAzVmnLDuzPqMnYoLav+w1WgFVlQWMuPFJsUE2dWYNm9m7559/fvjeD76v8AAv9lSaspVadVPxuKk5SdmaNl4Mdo21dSpnZs+ZiWXLV56raiq0H/I+PZ1ZfkW7MRFeducxUAw05joVuhF0vceOh3e94/qwaeuW8A//60vKtaIXFFRZSk9hIaXuPIMd5rtAKivgeqKBtNVA3Ex5YytXSiA++eST08CO71uI67xZsJXFgt+7s2POjGBXIkshab6IgOWe1REha+dhsDPjEKAz2J0qZncqsEs/nwlUeA+gAKBt2dmNiWUFGOHK9SLHZYv/n/EhRcKpBGJ/0TOwHN2djJG6EtCeiELW9rNkY4FrUmBXHwlE7tPF79owtOYrR3c2LZZ4j/sCmKk9um7dOsUcADzc22xkLDqO13rCLU2NzCwfKZ3/1N0ySwA5HREze8zzHYHTATsXqTCb2wojpJVNT24IP77zTqXt4M4cGRlVF4N77rk3PPbEhkCheLsx4/7OwI5KXOVYwJpiD86zk+uQfODJSYEqhgX7iL6fMEEJwXB9t+HS3kyq+lRadlInpZRPEek4xmDXVFcvC0+5fBkhjOvWNzWHP/qjPwrLV6z4+QE7njTVbHCPuZsBhZgvu+jiQML2//3p/yFwO97To59UzublRMhKN6bB7lSWHd8zSYQJBuyYlA0bNmQWVcwdO5Ebk4kD7LDsbKrjXkN72kmn6rFJaWleJJH0EvPEAAMYVwAmi4XfseyooMK/uDgicJzIjXmqTXgiq8nvc94U7BiDNGaHmxFXrhc0jEziYGibUKWtbOQaX0aoETsy67igclv0KsleGkss9oyKrO9WPogC7xHsSuOjeS1MxsosMeKHH/nIR+R65j2dLwNPTkel97r6xmnFbE2c4bzM+yzYnWoFzX7+QkbgVGCXdwXJUmec+iLyVLEQRgYGwl233x6e3Pi0WN/j4zHZ+5FHH5c7k7qzEMDQJQ12/MTiA+zojlCsDnny+fXXXy+OQW9/v1KJ4AcAtp1d80SKwatksErJYydyY3KtGJ+Lncxt2ZmgQm1M3JgR/GIndvXEKxTDhz70ofD6N7zh5wvsvJgQoPSiQ4iqgWGhGN5wzbXh7//mb8MTTz+lElJQZmvr6/SP+A2UwWgJxJgYZBZN+mladgh7JgGgwcoAuJg0AsTRYoxuTF7TJjT7G4swdWMCFAY73JjUxkwtOxZQSuYAIJl8FgOkClxwJE5DwIiuhKkKISlYpNbJyTZj5XGVf7PQDXYzEVRqlYMYtTde3C+xU+6ZDgQ8a+zbF92X3LPz3Zzj5tqSnp9UW6SAtrTDRCHQGwLHrPwYThk2cFaZhQ2DJUrZo49//ONqrKqvqM9f3NiQUeIr3rdd0TNppi9EmM1+d3YETrr/AiS5ExPrybNzvpwtOq9lXJAoynt37pRclFHQ3Kx9cODgYaUobN66/Tlgx/chhgF2nIOYnRVY5AvMZOoHA5qxJGJP6Jg7R51kqKjCHrZCWVkUodKNaWMhVRy1zzM2N2Go5uZYno+X26EVausUe//13/iNnx+wGxsZFXCBCDd997tqXIowY7ARqg/cd1/48V13a0JHxsY0KbixIKcgpJmsPD6HyZ0ZELjNNOhFFxqdeUmycJgYx86w7HjR/dznBfBwJ2KO85O/zcY02EFQYSJZVAhiVTff86wqqKRgZ/cez2f3Ld9jMRA8ZjECIoBdDBK/eGBXaeUZGBjHNPWA+2LBWzsjZkbEuzQxFmoKteHSSy8O5567Kuzbtyd0d/fKlTgwOJi7KuS+LMc4QYkgedaPTyCXtQIx6NQVszyexFUy5cYsK/WjubUp9Hb3KXZnAg3KCeOMJfynf/qniuE5jYAEcWvIjF8KcAZ7/3Q6yazInh2Bl2IETmTZ+Vp4NNhvBoPnsIXHS+qr+IObblJ4h9gdBdABwV27nlW4h0LryEdCCFbwcrAjXleIYIeCSp87QKZrwQLtW+Qe+4jPe/p6w5YtW7RfkF+qmZl5TE7kyjTY2U3pfSXvjVpqToQ5cztCfV2DlOA8ZNPcotj/hz/ykXjL6r956hl4WWN2qaWQ/p7npCWdxtFieMUOzPEFzRZtZef27eFf/uVfcqAjkEoM6Qv/8L9yjd7MSq5jmrm1osicjBZAvpAyuny00KKVkJrjvl8+w2/NTxKXsV4AO3+P2FVkOU31MXNTQyYPgOycE8EuZWM+u29vGBiM7jVbRgY7ns00YACT5+HaECwcD+N8wyOxnFZK8rDwrrRS7O6c0qyqFahOX34mn8+B6PS76fjFhPsQaqprwtjEWGisawxtbS3h6quv1XjQ8fjOO+8MpdHYpNUgh+8fRaOsHnB2scQzp25MrYcMWPU8mYWeulknyuNhcjy6NSvzemBrwjL7kz/+o7Bg8WJV3KmxKxNLj1YiNB6aIfH11Ftr9ojZEXi5R4CGwCOh93h3uOWW70dySWdn2LVzp4og3HPPPWHXnpiTq/hdphyPlMYjgxplMyvnp4appXEVz3/Lm9+YAyCy6MknN4TR8ZLcmgAcBReQebCp01cKetq7idcHMK2tKeTF3ZGjDXXF0FBXq3573A8hKO6jrbVdbtSPfvR3Q31zU0YfjftfPApyrycwVp7TWus0IDGTM2c6deVKKVFxAg3kDJ2wnThdT+ubvP5Z/DL+6HIGTLUNDWHH1q0SmLjDaCdPIBYN5u++8Pfh0JFjypUzWBmgnMtVKcgtWFMNY5rll9yr7537xx/OC9Bj0qgsUBknS0GgoDKc1UoIF0FlTkw9sBsTbYk8u77eIXx0pwQ7ngewo/4j8ULIH0plKMXFWqlU+F4qxz89TiBZsTTOFOzMYEzHgmde99ortekAZNzO5ERimXJ+l/eiYgpMLO6h8r6I2fmVBrhZ7AZeuR4zN7W/L20xsQJbmhtFmf7Ihz4YPvaxjwnoJqjvV1MMgfw85ehFsEvXxGys7kwlwezxL9cIsG6HBvvDXXfdFXbt2C6Zc/TIYaUQbNq8Ra7HgeGRLGeNdU8B9ugeNbmMoJ7a9pTGJV+pl4nlRmUj9tPmrTF37/Cxo5GopvJeBYHnBN3KcalWkFX4uyhv11T8HbBzChIFoOvFdI9hGq5f39ikny3NrUph+sAHPhTaOzpEJHPea94NYYpvkw/9y2rZVSZ1I0SmuYbKEdywYkB2V6/w3Q/29alczYMPPigKLOkGMIaohfmjO24PdQ1NAgsDaqUFx3lTy0kCPulW7aCpMTs9D8dFV11B4MrvgB33TxVyE1MqwVyWSQZ25KiIoNLR9hyww7Lr7xvO75/vnciy41rkwgB2WJUQVOQWVSfvqVcqtFOLNV2I08YgK7eVgmOlBZhauJXjxJyhoeEuNjmExXrRhat1r3bBfu2r/5LH7HCJspB7+/vUy8qAOw1wssoPBmua4Tq3x3OseGriBeAZsOQ0ZxnocX/EOufN6VBrnl//9V8X4E2OjYZq4oEqwzSVGF4JurOg93KJ8Nnrns4ITCmzk+HJJ54I6//jARkFkxPjIokd7+6Re/NYT28oqfJRrYwLwA65RrlD7auM2MJPQG7dlVcoBAAJECX12b27dR5KHKo+ZgOFoQuxIaQZ0kkdW/ah5Zm4DFn9S3u3kGeAXJOKZkRrjn8NTc3CgeamFlVT+eVf/tVoaFSndTKTkXluL8mXz7JzNQrfnkkE/hvNgQlL4yn4hZ/Zvl2+YnKmCIxyDH7it173FiUs/9u//Zu0c2Q97jDT2XH3pUFT/25hXym4U8M0Da6mAp/BR9vhc0xrwI7gr8GuEmwE6Jm1ZjbmnPbWPKkcFx4Cf8/+faG3ZzC37CrBDiuQ7wOY3A+AixsTq5KYnRKmFaOO85sCd+rWTC3X1F2q908T7E7kJgXgXOEGUGGjcY1F8xeI8s+CxSK97Yf/LlIPMQCX6qIhpC07b5gcoJ0MmykcgF1KALLlrufJNEeNe0ZjrquNZBjmCt///j3P6trvf//7FYCvIQ48mbHS2EjJGPpeuM/ZxPLTEbmzx7xcIzClfJZDb09PuOO2f5e8bGpsUJ7rsePdygk+2t0jsAtkJldX52BHiyHtoYlY8J6f7K2L11wo939/b5/27/GeY2LBU14Pi7GhsTHumapILElfMi4SsFNoKEzm1aAsW6m81NrYKIKKXJwJ2DXUN0pJve66t4pNXV0TC7A/92LPufbLB3YIDOdPMDHP0ZTpRzY4KC0Ea4Wak7ANcWMinHjxE6BD2J9/3qrw2c9+Vsc3NDWGMppFZtmZyeiq3wavSmvHwMBPpybY+rPQs9AVEBeLAjteWCSi9j7yyHPiPL6OwY7n5t5hY3a0tWgyuR5gx7+9B/aHo0d6ngN2HJPG7FxBBUowYIdVCUkFsHM189S6rHTJpZZQ5WI5VcwuBdDUzefrcQ/8jmWHBoglzauxrl4liPD/Yw339fSGv/mbvxFwo8A4ZkfaQmrZUSBgmpsyqfLv2B3nnxyfULd5J7QzR8wL98M16MbABgJs+R5rg+vOaWtVzT2C8JREEqkzSYcwTVrXyID25RJks9edHYHTGYGYhxfb4dx/z4/Vxbwh6waybfsOydTegUGB3cRElcoTOmbH/pPsK2ex8XJMGl+xbIn2CH1C2b+QzzjvoaNHYk3MLB2KvgWVQGew8/vat1W08qmVPDQeUHmpWZ1hmrRXtX9fKp7YAAAgAElEQVQbm/SztqZO7th1666WhygUaqb3t3OosKJa31nhxnRMx2WlMIUJpj795FMyi11dA6GJRTc8OJhT1BH2AAg5IH/9//7P2Pi0v1/9nCaVEhkFJJPuAsqpNZMClwHQRJTKeF0KkIoJZQmQAC3nMdjhSuRlzSp1GXJuGE5OWQDs2lub89qYLBb+AXZHDncL7Gy1cE2DHT8R3jw/98F5ADtculQz4P1Ky85A7vtKLTnltpHYnTQEJdctffk5PC6VYOdjPU6ukadnrqnReOhZJmORWnLucEOsWLY8/MVf/IUYXsTy8P+z8OkUXgl2KVhj0aXPko/TeGwAi64jX382TgK6pqZArI73XKKN3wHjof5YQoxmr6svviQsXeak1TiXKb17ykV0OiJn9pjZEXh5RkDK7HgsI7Z7x/bwwx/+MAwNxp6Mjz2+QQzKnv4BdVfBuAPshsciwxNSl5LEC8VIVKEZ9vh4mDe3Q56ZBV3ztZ9q6oryzGzdsV3eG6zD6FWJll26VyotOxXbyCw7FE7nDdfXFGWBAnbsYfY2YMfxxUKNjrvsssvDWhomVxeD2h0RtlDcHk4EsaKzyLJzUiS3xO/UrIRcgRsO64xcOR6SAUUL5yfgt2/PHjF/JBCHh8Nb3vIWWVPEfvJ6kdVVcmOSQG7Ci92kqXXAtQ1utg78dwqEaTwqtWKYCCw73kNQMxkGO4P4ycBOhaBboy+a+4xNXwefY9nZFTsT2PEZsT/AjiaOBJ0NdpUAZCCyteocF5ciM/XfQPZCwK5QW6PnAUiYJ+5TDE1VM6+VFYUbcfUFFyop9e6779bmYsOIsDMR0xBSxUGAnQS7PRcKYhenKi0w9g1N9drUzU0NGg8npVpTdJ4g52DMWV+22NAYV6+5WG4a0itszaUbdzZm9/II8NmrntkIlMYiaWS4vy/cfvvtYcvmTfJkYNnB3j545GgYGh6WZYfbPwU7sb5rY91ewE5KemO9OBLrrlwr8CO9h4Ty9Y/8VGxMmiqLOFaI7kXAbCY5FMoxyR1Zw54kdo78dgJ5Y0O07Fx9qq4h5txVhShHLrhgdUwsry7mdUFzsIMYcTbF7FxuC0EIQBDrAuR4eMWj6hsEcvhnEUKOZ40MDeX1DkkORqDRjJWAKYMGCA4OD6m2Io1Y3R8ttUx8bcdupDFkVTEMCABLCpAWuinYcT0Ai+8gFDkf9ecq3aMGPlt2TgRfvnx5aGuJ5jkLCqErQD94IBw8cDR3Y6Zg50LQtlj4DN81Y0HZHvzyLJpK6q8WYPbPYGfBz3NyXeaC32d6VVp2PsbPWrmgATvijwAGVhvXlkVVrJG1ToyTtj/nrTxX8/blL39Zyg5jw1hAHZ7p3AUVmp6qm8nvjB/rJaY7xFhv+5w2rSMsOWuMtm75jtM23JySYwnA41XQ+ZpaVDMTUEaRMeBZGTozkTN79OwI/GxHwDl4WHbsh2KhOtx7zz3hgfvvE9hBUCHsQfpBv9qdFaYRVDDO1DqtPpLMIKggV2oKkYH+7ne+SyGkto5WyY67f3KP5PJgFpsvQPIqx5jcTGBXnxSJRy4AdshuKa51NaFYTainKXdt1tbHfnqAHT9XrjxPRdtxY5JioQpIYk5XRSL1zxrsTALJc+cyejjCRtUq6uuV73HbbbdpQgA0JkIBybp6+YR9HEJe/ciyWBngcu2114bPfOYzqgfZ2twiocbAQ1A51t0rNyaCi/MazJgg6iSaxei28xZ6uCNxhyL4uDbPgADk/jjGIOiqHwqSVlcLlLkW9H/5yqur8/w9x7FkOYSoIaUxu0j1LcmqYWEBdgf2H8liTyHXgFwb0wQVzsE9wo7CGiFQ7Aoqla070tidFQoWoYGee2bs0pqhyq/JypRxzwCCLSGehfG2i9hz7GT7KnLlZshRc+oA56Mu5S++9wbNB3P7xS9+UftCgFsd584Fo3FVcE3WBxaj4p/FYiBFhXVky81uD4LbjU3RXWlXNsc74O08QVv3eUyuKpYv4ljmnesQX6RrA3mRKWPY7k3OYTeqN3Ylced0QTJVjH624nH2aq+2EWDvQPbQnhodkdvyzjtuj8UwWttUXWXrjmfC4SNHQmNjqyw8ynGxrkk9UOghK8/nXkANdZFl/fa3vk0yslhb0J76j/UPycKbajgd91GqYEsxLcYwjuUONThdGAOlUjIG12YN7su4DyW7M89NoTqW6lu2bEW46qqrQnNbh0BO/e2ynyogU1ET5CWP2ZmVaJePNXX/DXuSTH4qmwBITpbmoefN7VSMTn7hmhpNFN9rzPrHvf3tb9d3ybNjUmkjzyAy8Hv37xNBBTYm1gUChBJhaCQABX8DFFwTC4MB5hwIUq5FpQEGmL+xNgEyhLEJDU6C5m8EIPeFu47v4howW8/pFWl8zGDHc2HZ0TPKYAfQGeyw7FzH0+Z+WhsTLasS7AgUnwjsbNV4Q/MMFvT8dKdw5shMQ8fy7L4zgOdVFbIO8LYIOc4W3MDw0DQmo8HWYMcYAXJvfP0bwjvf+U5pjd/+9rflzuT30VJsG2S3pitGMBdcx+WDADvTkxXAlo+/SpkDbEbOZUvQVrvHwPFEvsdcKi46HmO8rA1b2lyPNUIxcdzFuHFQLmZyZVoZcsWHSgE6jS1awZTl/hykf7UJ3tnn+dmPQA52UjrLYe/u3eFHt/271nZzS2u4//77w8YtW8Ox48dDoVAnFyS5cdGLEQt5EHbQ3qXIB163rMfctVdfo/0AqCDLKC6NV2l4ZETfIxl8Jm8S+XSW09qvGdixrzFgDHa1GZPeRkUKdnx/8eKlZxfYpTGOOIBxwPiHgPynf/onWUIMCkCnWEtDg0Cmpak5ByMsLSYG4bigq0uuQyywL33pS7kWTht5BgHhRvma2vrGcPjokbylvIkPDKhzOrgnLDMGGmuBe2Ah2PVJPA7ApRQXYAeQ2NpzjI/v8zyAHUALnddavV2CFmCpZcfx5MfhA+dzBCxjwgLdf+jgNMvOfmuDHQLVYMfvWHa4MQ12cntmJYBSiy4FPOcZym2gRNCqqdqUVKgZHMpZjNyfr825mSPGife5vt2CfCbrsDQWahuyrgRJIrc3j++D8Vm2ZKly3Lh/2LYwMzlPb3+PxhRtzffHPTNXgDyWP9dnw/AP96i1QLodQJ1Gq2WuNf6FqBHaGuN3WXPFCPq2bFGOmAcUMAOT2bycH0UMBYl/rAtK07EeuQfm13Ntr0Ya7620Cj03qYWYHvOzF4+zV3w1jUBM76pR7VdIG+QmA3YwtgE7ZNWjG55QN4SRETqPRDZmlNGxmIKVU2J2vGzZrblwtRS/8cmS9uP2nc8ohCPrMIRQVxfdjk4etyeGfcL7DbWRaOK/W5ojN8NKIqlHKVga7GqKkbAyf/7CswfsJicny6mgrbTqSET8xje+IVcR/8yO46dcZnWRJccLtg+kFN5ftGCBeitBxgDAnGuG2YsgQuDM6ZwbjhzrDlu2bZWQ5nu2CBRkbW7W34BEaj1yHSwJwDZOWKS5osEg8AATA6KFKJadwQ4QgM7LK629aReXLJ/MjQlwIzDrs8renN9gd+DwIYGdLbsU7NzV+0RgB2CcDOy8mTmn62w67qXvZeXT2lpaBWjOj7MlZWvPeXR2v/q8nIuapXKHJkn9+efZpskXcqhS3g6dCACPr3/961JsRsaGNfa4Lzmna5CqlFBDQ05gsuZXUx01Rikhhdjmhw3rFwVkeQY/o609LDnuFWWHtcA/nhmA9Vj7vFbUrOiwUVGeWEfE9viJEubYYSVwmRxlsJ/JinNsdNbCezXBzsvzLIrbFWM4pVAgQXw83HXnHSL0AXbI1Acf/mno6+8P3d39cgUOjcZiG6TuSF7NYNmx/5YsWixWJh4YVWbpPh5b/QwM6PuNjZFljiVnd6Y9MFKwCzGG77ADhBTkfQp2/p72Hf0pSSPKwG7evPlnN9ilU37LLbcoCRxNGl8vwsaaNEDkWAzkBlyYCBWE0soVKySQ6QgOKLkYKRYCoMSAUNz0yac3ybJDaDCgWFEcDwkCdyZaCQKbAtJo4UwYlhvn5jxMKGAKMFpI2WpzoVO7MXkuzg0Aufo3Fo7z+hyvkaZE64xiUVoMz0TA11YBwhXAI2dl/77DAjsFl7NqIACtS+qwKBgnW3Y8D/FPwE6LNalgMNNWyyvTZFXFGfuUuUqhbXd0sKXKffC7O6YzfrZcnAYhq1h5bi5bN1UWqNKyY14o8waJBbB7z3veI4vqC1/4QqiqdgX0qOExXvxzdwpbZoBcGheQYlFdDrU1kFgmwlgpxvpswZaroxXNs3Kvg0MjkQU7NCKQswKAkEitMt17xih1bJh5syvTbk7ie7inSVBPSUQGMZ+H66dKUApuJlC9PCJy9qqvhhGYiv2GSM2ndNDkZHjwgfsV269vaNRav//Bh8LRY8fC0aM9YYK9PR73LsriyWJ2c9o7pKTW1tfEsMN4Sec9cPCg5HhzU5PeZ6/YPc/vjXXRMpNBQ+eW2sjIZC+lDamx7FKwQ4ONlmIMOZxVYJfWxkzdmYqLlErhO9/5jgQb/wA8LD0GAwFBHtazu3ZrMjgeQLMlcclFF8nSs4XhnDNYfQwO1tKjjz8Wdu/ZJ9BjQGnOCfiYMflLv/RLAgUo75wHALFA5V6YJAYWy4ZzcgxaEEDEC9clAM133O0ArYTJwkVgUoyLTqcWLhVU+BzBDUDSDdjxs0qwo2O3FlzW8wmAsouV7wB2XAOLwmDH9SWATwB2KWnE13U+I2OPdcy9sZj5m+sRt4TYY4IHY8Dzch3GiM+cx6h8tNrILnVtS1syWvRZwJv74PpKAh8f15zDriKVBNf2jd/4usaJseZ+THwB7PS9LLHbYGerS8BXCKGuFrCiX1fMkYsbOOYROcbIz77+QYEdhbOda8hx4yXqc8aEdFvWFiCcy3FbP5uC6BlTlPdIB+GfE+ix+GaK8XEs103jdZXu/1eD8J19hp/tCEwpTJPRjSljbTI8seFx1cpkXyBTH3hofdi1e3fo7R0Uk7KqWJNVgDq5G7OpoVGW1dLlS6LHpKYoy27jpk2Sp60tLZKHyFIrpvLK1EYFkX2llKCaqEA7BOXc6VgAKRJcJD/tuamOKWlnJdhVui8RiggZcj4ADP7GosLC4lhYb0zUA/fdnwcyGQy07piE3ZpbYwgJJgzWJm5PBpnBfeSxR9WcEHca4KemgxlgkoAOweDGG2+Uu0zWQtZzjfNAZLGVw6CaZOP+awAM37FbFYFm4Q8A8CzckzuK27qzUCTwykRjNalqAF29k2ojjM3BI4dzy84LgQlPwQ7harDD/QdhAsvuZGCXAp1BnPFHcPMcuCVIqj7vvPPCoQMHZXmjEBCv5HooCxwLAJIjR9dvYm38DUBxLFY4bZQAQBLTeX6Dvt0isvqy+C0sWr7PC6uIsl1Q/r/wxb/TOQEJLCVA0cDPHHPf2jSZZZeCHZZdsYBlWBXKISorntP+oWEpPhTKZjxNCuLv9D5JWWA98Y97tQvG48b8mgDj9ck12Kx4Cfic+2RNMG6AOfOEUkIsmPXE9732UmvOQP6zFY+zV3s1jUCuMGUWGjuB+Pe2LZvFwuzrjzmw6x95NDz19NNheLgkokpjS2vsXpAlZaduTManMYuDI29Rsi+7/FKBETF65MUjjz6qPTV3zhyd35VRbMkBdjq+tjamMtBrtFTS0DtEwbHP6VRSHd2hZmOelWBnF5jdNAgYNGlyPIhv4V78/ve/H3qOd4dDRw6HD3/oP0towuxp72gN/X2DoRwmQlNji4TrU088IeBCCDGYuDkRJAgX4mAkp/Pe2PhkmDe/SwAJu5KfCCE6VH/+858X0DIp3ItLSbmkleM1CCKOsVWINQhQOhWBzwEJFhZWGvfjQszUm6KY6tgYrkgENVpKTCNQTCdEtiBxJWszXIvnwH26d//hgGU3E9gZgLkev58O2KVAZ9Dg3I47MT6APZ8xJvT1Yzy8EK1l2TUHoOMOxgXJfXAuxod4wDO7duq8uDZSBqnOleVE8MzMI0QkgwxKBBuIgt6/+L73hk9+8pPKwWSMcVMDfI4pnsqyg00GK5OXeuONl3U/Tu84drwnJ6tEF2NMefC90A/PsTmDs9cyP+3K5niOS2OaZqv6+x5v1gjrnefABcT4oYxxnMGfcZ617F5NsPPyPYvW9fiEPB1u2kIlFQyNo8eOSwl77LEN4eFHHxELmcauc+Z0hsERikBET4jBjo4CeFUgvDRljaNZv+vWXZmz6CGpsP+RGwvmdYWOjrbQ1kZZPljGuDtjjI5XfV2d5B7uVZMTLYdRrF2b03tIxaWpK5ylBgF2a6++KrS2Pjf1AFqAwdqj/5KnHqQC1m4kcwYwebGi+Eerl4P794fxyclw5RVXqJgzwmrp0sVheHhUDz46WhLQ0NjUhAIBaHkqnw2BYW18ZKwULrn4MmnQrrtId2osOtrSm+ZqcxpA5DgEnqj35QldB+EISCLIsXx44XLFqgIEuSee0yxScv4QahQrGx4eFNgx8AhTnsMaTtrXLk5ujC0BeMe6j4fdew6oeWlKauA6PB/3xPUdMwOosOzWr18vJUFuvvJUUnYae7IF5HiThSvfQYDzrHbhGqhs3Tju5QXLsQAd48Y1uC+5BElCzdIQrOSY0Wg2q2NjBgLOzfXZQAvnLwjrrroyfOx3/qssvYceekjuYsYV9qOJPIy5YrSUB8u0ReaHayjOWTUZx5S+Xt19UlJ4Fo61RZuOA9814HF//j21+Lx5UnCyq8VjyzG4cqe5VpOkfj7nWVHOsKIhXLGO+DtqtTFvqMx/jKOyZKe/JiYnQqG6oGPMiK1RD774SnNqp+I3U93XT+RSfflE8+yVX8wRYAkRs0beqrcbcfSqqnBo395w6623Su7SI+7woSPh4UcfCzu271ReMqA0gqclK2uIcsoaVLxe+6wcmhub5JG4YNWqcMUVr8llJvvLlZDmdLSFZcuWhvr6hlBfD+sSkJtS7GFPc16nVbFGATv+KWQBtmWuTBHdQhabL0Y36JzOeZLHTc2Rt+B0qaz96HNCBi852Bngpk1ixsbD3bV3794w2N8vC8/VUxDid911hwZi5coVeaFlwAZhsO/gIVk+jnO4bxsPi5BTG4vJydA1b1GefAwY4MokVvetb31LZjzCBncZ50Ww2bfM+5ybDH80cIQj94q1yDkARQQTRBeTQxBqCH7uj2dCgyHXf2QkVnthcngekxIAKcegTAJhjLgu4IyFu23HbsUcDcY8E0ASXQxRaHFNxw15Fmpj4g4WwGRFjCsVDgtgx5gcQ7WlZGHr0mEmDaWAybVTAc/ffM9g6IWXxrwMeraOACye16QbW0u4+BYtWhCGBwbD5ZdfFv7oj/84/LePf1zaKFYRzwzz0Uxdf5/ncjBc7snREcUT2YB2QWtD1dI6pDG6ULCyqcqQqb2eJxFYsr6JKXHHcUlbxNEijICaaJAxjQNBk8UcrJ1OaalTpCSuCWiz1gA+5pE45byurmnbBnBL15HSMWZo0cxx2vxZuT0DuJWKWZB7MSHl7D6X0usIF5BgjUelOoSDe/cEyIHsC9bd4SNHlTIgeaOaskXl2ym0UizoewY7FcuoisU1KASNAvrayy+LKWN19ZJPGBLjE2Nhfue8DOxiYQeT8ByyMekujYcb7Ph+JJ1FOSMcIW+a9xKwo6gIlY4MdtqPGScAYyJ9/UzArhLwbNkhgGAu9hw/LmYlAMbDACo7dmzTAyxbtkSsNoQETEgehlpugA+DxN+w6BAqTJxdjgxae1un/kao4Z5jYADSb37zmxoDPoN1yX0AYHxf5IpiMYJkNqlYTJyfayJELfzNTARIzebkOtx/bW0xVE3AWhzOiRTcqwHaYMC5TLyxUEJAwyI91t0faHUDuDmXzLl4ZlKy6Bgb3HwISSwgwE5AVB3H50Rg52c1yDq2aDehSTGptWLh7sVfKez5DkLYlqoJLa5awnP4vP7J8+HO5Cf+feZk3ry5oTQS4wYA3Pve9z4lnLNBUU6IlxIzxDq3NcR6MfChoOx6drcsb+bSlg/3RmCduXb8EbDzKwXktAy2LTzOb8uUc3qs+NyuRysBZqQa8OLmjf9sWVpB8B5hfHge7m3BooWaU/4Z2FMLb6yUtWBJ4p+pZUd8JiVGef2ZLHB2i+nZu3uxRoBwRA52VeVwoALsaPWjQs7bd8WQRXVhGthRJsyKksAwTMaUoKyZ65VXvEa3SjiCvUF61vDIYFi8YKHATiSUTCZY3lk5tmXH3+wlExQnJmPuLlak9wtO1BTs5s7rkkxvaGw+u8AuBbw89amqKuzdsyfs3LFDQGJiCOzMoaFYEHnu3A5tdgaC9xGIu/fuk0D3y2AHwNnyQWAUC5GwQkyJQYQ5hNWFmS2iS3u7qp2sWbNGcT7ODzA6TkUrGEDQNHIsT4QsBAPYTAggJhFLBKDgu2jngB0xuhriMBmb0hq5WYEmvvAMLl5tC4JnON7TrZgdAtPC1UCB5QpAs+D4x4LB4mSc8JfjxpR1VtF4lGulws8gaqXBwpqfKXvRgtxuSQtvn89uUCsBtnK4BwtzxylFHc4sKT5jXnjZGgfsmDss4+aGxjAw0KdjUAA+8YlPqIzbTTfdpLgo73Es7FFbuAZOPqMBrN2bvi4/sew4J9/jZ0NGjU6fS+CWEWhyzTIbF7ubWZ88qwk4KZNTykBtdNNUaJe5a9N7wvE+fvpcnLd9TiyMyzMyvxCB8CgQ1/Rc4cZMX7g0Pf7UFqx8majjuXmxBOrsec7OEXiOZZeBHW5M5BTrq7unV3Jwy7adkYwVqlTyS+59mJKlmP5kmQXYyQsWYo1MmrnyGUQzjiP9oKf3eFi2eEkOds6dZv2ZxWwPUqXijxzHsovyZQrsbNlhebInO7vmy41ZCXblzOX/sll205ZC5sbEfzw2OhqeePxxsf1g75l4Ql02BFZnZxRmjgEhYChvAzjxOwJqdCwra5NV72AgAJ3RkciMo6yYiivv2ychyURhLfACHDDFeZ/JR7A40dEFTLE4ATzSF3C3Yh0CgoCz61siRDmvP8N9SRCXuGNqGRlEeI+FxcRH4R5zXtz1gGffuHl7qCrE+o8sCBaS45FyJ1RXyxXLC4IOYIc7ArATqGWB3Jm2oQHNrszUMrGW5VhYGq8SGyrrDF5pCfI97smgbCup0pVnTc1Wn8GWDYECEq3VqtDX3aP558XYMN4QlJgfYqbMC+PlcnDO6UE5YL6JR6SWrTcslp3jZWr5k5WjsyJgaw03ZuXLlqyB3taSWbLcp5UTwC4ltPhcXg+sTbFCs/iiEuWznEeOhZzEWJkFynOzrmGs2t3JGCvmEWJ8L1c0YlZ9rrTYivbcpmvy7BTTs3f1QkcgxuzKoao8GWN2mRvTMTsX5Ojt65fXbPPWZ7QeATv62ykkQH3bzLJjLdqyU4x+YlIes2uuWqs16jgeDPeDh/aHlcsJHUXLjnPZ2+N4v8HO7kwz6w12UbmOCroU6go35rz5C2Iua0OsV2wZCdixHyo7tf7M3JgV6qf+HC+V1IV8147YasLuRB4Syw7BPn/+PAk3wI4HAgQee+LJvNIFA2Sh7pw8JiJWr+8Nb3vrO6QNA6b8wzKA/YarjL8RrrwHePEdJoD3uAdaY8hcn5iQ+wyWIKAIAQXg434ZYJFRqNmZ0czNXpwcRzuJzjALUgtf/825rTGpV9/wcMzrK1eF5ubWsHP3Lgl57sPC0SDPuQBXjud5cLcCdljJWiiFSFaodEPa2rDwt8B2zI5n4XeDle85dVnKcsncyCkA8F3e93fTeTfo+X5cZYS/+Q7PyPM4x3FyohTqshwcuyH5yfMzVwAd8+/cRDO6PLYoCnbZ8Z4JJYCdiTVcj1QWxb+yTWWwq86ez9aQY3Mev/QZbeFxf47rDY1EF3alxVup/KQWpa1D7rulLXZ355WPSZYCwfMjaJh3wI813jk3dmYwqaWQkFq0T7Ki3y9UiM5+/5UxAs8BO4yMqnI4vH+fYnaAHfuAFATCSIAd8nWiDC7GIgxYdqkb0zE71iMsTwyR111zVV64n30Eb2Df/j3h/HPPC0uXLsndmJZzJtXxN/ujEuz4fCbLrtKN2bVgocCurj6mIZ3VYKdEx0Ih1mv70Y8k6K0ZA3YIlYaGGNjkH6CE4PjpY4+LzMLvTE5NbSwBhRAEEHAv8vAUIv3Yxz6msmKAKYIBgUjMx24t3JlYaww8WjOCR5T50dHQ0dYuaxO3kap5Zxo4E+Q4HYLW7kfOiRBiwgFowC51G1bGTziPS1Mh1Pid91T4uq5OnXh37HxGeXMuhsw243eeFUHtLgwAOGBHngvHS7gntTErwdYavjV+W2m22mxFVt5zKrhNBrGLthIMmIvUmrFFZ7egz8UxtlAYe8cwO+fGpHZXZuGn65fijlaT3sbYiJVz2Sq2AoEr2S5Cu1F4HvremXmqnMnMHe14mgADZaECzCufj/Vg4EpdnVYO1GYqq0pja88WNNdwzI/f/X1+t8uXeK3crNk4Om/Trl6XcWMMiPGxvvFSoJThWh/o68+VodSS5xoeo1eG2J69y+c7AuJNQWyqsOwAO7sx+wcGFRbatGVH9JIQlcvc7wY771HWDVwGW3bqPHP1Oq1ZyjXyPgp3CnYmp9gydOjCCqiVZlt2JwI7LDsphhlBZf7CRQK72rqGsx/scuuuUAj/8tWvagMivBHkuDEZnL6+WLUDDQJLjM8feXyD3FgACxYZD2tSiUtKYQ0tXbo8fPrTnxaLj5w+V80wkxNXJt8HZNx41XlmimlUVQtYrJGwEBCSzvXi/s0otKvPRAbuZ/68uVNMoowskIKOXbG2OJxYrdpw1dVh4cLFoWPuHN0D1hr3asHOQiUWyf1wX1iXxBI5DmBWUvvwaC6MK8HO8TdbJ7YoUldepeWWxp/kVsjILwYtn9OKhMEtBQT/7u9r82TWIAk8KjcAACAASURBVL+baYqAHxsdlouX87lmnn8CbGZaopBExSiuA0CE87jTsi0aB8nZlPwO0PGvrSW2hrIV6DEZHo3jl5JKLHRk+WeJsKnlm1rNNXW1ueVp97MJThzHuW2NOobm9SPLGq06G2M+d6Cfz3g+s4ZtoduVbtIOVelxv7NOrNwYVFOq9vMVpLPfO/tH4EQxO8COfQM4GewImxjsiDRrr2ZsTIOdZFVGUMGNibwF7KSsFmKRCwyL/Qf2hlUrzw1LlizOa1+y9gxo6T7yfnNuKnsTyy7KipljdnwHsIOH8YoAO1t246OjMn0BJAYbATdnTnQlwmrEdYg266aaT27cpLw8u5dc+YKBROg7bvYbv/Fb0nhJM0AQQEDBInAjTgbMlhvvMfEOnspvPBY7C3AdhBXn4HNbISayWHC7+SnHIoyx7ABUtB7un/vjd8DW1HXuj0UAQPG+LUvIEaXShFIPWFCuxM/3eQ7u2wWHHc9EsHGvMFxF880sOwvWFKDssrQVk25bC2wf72Psrqx0xaYCnmMNmKkGl4KGQTAFidQCNCDiRvb5eB6Eu8qYzZmTW9CMNWODcoPSwpwwP3GuYhNYu0Ad+4QizfwyJ8orVGJr/E5Mco1Vc7CuTRgxoKSuy/S5rew4ZsYz0PnBIGatFpBycWnWi9dw6so04NGeymNk689WHz9tGVpZsKbsc2HBskYgtpCqwfpQWaeMEWrrkmso7pelX3i9nKkoT+PRqaV6pueZPf7FHQEnlcfMy8mw/9ndeVs1jIeBwaHcspN3iYpDWRiD/DaSyh17Zl7rssL1gB0eJdiYUjSro0KGUYJlB9h1dc2TgWJ5473NerN3gfcUC8zCGXJrZvmxgF2+LitidgsWLVa1J1jnXvvcX2kihmDODoJKRlCjOKkEXwjh8KFDqqtG5ZQYOI31MaGgeyAQaghQLDt8zN60gB0ChE3qmA+C5EMf+rCsISjrfIaLBwFBfpxZlwwS7wNKDBCf25pDKAJuqbVmt59/Om+O5ekiwga7oYE+gR7WCP8cy+Ja/A2TiWcFzHHLmiKvRG6sikJRz4VwtyXBM/NMAJxdpk74xrWagp2btz5fsKsEQAvedOGnwrhSSP7/7L13k6TXdeZ5q9KWr+qq9vANEI4gSIJOWnE0G6PZ2Y35S/oAE7N/bKy+08R+iQlFiBIFUhQlURpaEKCB6YZpb8q79LnxO+c+b556u6oNugl2A5nRHVmZ+dr73nue8xyrYIvI5iJLkmIh86COKxChWroAVotFJmLeWWjyzzK2jBtzBMbHmKyueiqLwpn528Cv7a2k1Plieck7JMuRLl+CojFl2mV/+ebESKNPUOxJ94GiUh6zCOpSopg3MofLx2fAYcUMb39JWZCPgs/yf+oZ8B2d253hDu3+sFqQokL0MXOe7+JLFgaZXhkPQJxjKJhI2zP/zAJR8kdH5WkMeA8XtD7t0cpgd/njjwzs5LMT2EVmB9hZYQpKUuLD6/cLnzfr0vx5yesQf/ONr3n1oAx2uIlgds8/+1w6ftxJRBnsFPwmOfppwO702Scs9eCxADsenlXjznlOH37wQfqbv/kbq1d565anAbz66svmgFe+FIKLWm7KJeNzq+1BCzLjWMjs5GT667/+aytDJnMh7zA4hBzv+LZgguRrAawsbAtZ39x009qkax8ICwFVFCbG/nq94jcElqLyOA6mRgkLHjbnILCFhGEADNDCx0YkFEBnbACg2/fAhpk57+fH9XKfErRiMPpeQB+ZnU2mnCj2sMHuMGYngCozNAnDw0yZqroSQSICnhzXArzIHDie2BnsGOVBrMw1wUG6dfN6MW8YVwVpYMZkPJV6gRmT/ZXcz3FtvEupGvHZi4GLmQkooukWZhcDVMTOol80gieKk8rFeQj4wbSF8tjqOcjSIJAuWOIgRGfmQuKK/lXKBhG8MD9F9UaBylxW5BzfywQr64ZYrO5L++p5RRb8aQX1eL8HH4EDYDfsp0sZ7JA/kdkJ7AhQwWdn1qES2JliFcAOBYrUA/OJT3iQHsq7ojEBO+Uva21wRw8D7M488aSBXSx4L2ZXrVDS4+DrjxqNWX6MmDMxwZGU+POf/9Rsv4Ddn//5nxcpCSwgwI4BZfEhmKjpBgCorhrHBcTofo0GI9MW4KNFy+L21IYVAzv8GkpIFrNr7XmpMF6qXcnfElZMBoGdfEUILAQVx+Y/16TC0FS/R7jwQLg+Kg0AuJgwzUdTqRQ+HGOUQy9+rQAdAYoEosqFcT5eCpphDLmeHrM2B1sIbCLTkOZdBqry5yjEJMgEYtGUV36eMj9EIR3BQKaz+J2ul3elV0Tz2gEzYfapMW4sNnU6xnQ3NzeTWvv7qd/3xG+OhUJkEa+7e/YZZmN+3FwIm2csRch8hdlkzfF137yLnco0KYUosla2I3UgXntkqRE4ZerU3OR5mrmz4+XKYtWWOMZixJxXY6nx4TvMTPrNBFfuNiKgVhFr5iLBLTA+glsYR90T2x4GWtLUo+ITn3c0kz+4uB4f4UFGoEgqt2bl/XTxow/T3/3d35kyblHNu3tmKSNAJZoxbS1OepcSrXPmAmBnVpvB0OQmzM583smrSBGtfvPW9fTMk0+llZVl+03MTXME+SSZ92nNmGeffKoAO81D5ntvMLQyeo8U2FFYdALTULdb+EgobQMA/Pa37xjDq9W8Ogg+KglswE5FnE2bHU4UYKckax4C7WKoKCIzInUj8e2Qo4SQUw1LNFtATwIIQchxe52+HVfBAdGUJsElM6bATqHwmNP4DTYJ4GE2olizHja//exnPytyCxUgwvcc24AvC8sIPiq1o1I/YigCOyYVeXZ/SLA7jNlFkNI9HuYDiiZNjaeEvUwaEZgj0MqUou+kHcZIUsbD8+1q6dVXXjng4EaZsYjGlndYwHRszy+XGZOvjvOjbJw8fdqEAfNHSeuci33E6OTri8xf/jsCTMSy5FOQD1D+CjE/rkcmUY7F9qQusL2sBTGXT858MUoBUmSYmDEFlAItsUCElZQ6M0lNeiNN1g2Ah+KEEhiVG12jnk98NlGheRDBPN734Y/AAbAb9NLHH14wsEOG3MlnZ5YU0neCgcEUy3rO++0PiqRyS90Zer1X1tXq2s305Jmz6dixJVtLkqnMHck3EYdPC3ZPPv1M+o7VKvZSjFJEH0mwO/BYQ6WJnvVs27dUg/fe+70BW+ylBtjBlrg5tPVK1SMSeRAIJgYPfxjZ9QgIqp0AWoRjw3r4He2faihosbEAryg3x8aMCTvjYQlUFMQgk46KCht9zjlW1iPN2ty3zD/4F3/xF0U0IdeLzw5Wx6RQeTOxGLEFC2Zp+HklIBXJxPVgb+daEVBcSxnsTHA/RDNmmd1JMRDI3cmMGdmlGCHPQIEjkSlFU0cMmhCL0XnLrJHjahtnJf001Wxa1XXMx4w542XMew/G17exY8Gv3rxp80sMWfX52l0PUFI3CzWW5LrE9nRvMr8KEOw+aJZZesVxkmJz1L2pAosWMs9fXTrk45MCIJYusLN52vCUjAiAYrmcm/tSbipzSuMt/xyAx9qQ5UO3wnUcxvgiq3z4Int8xE89AtYCgPY+LJJe+ujC+fS9733PZOKdzJg273KASgQTgR3ghpz99jff8KpIw2TWEuT25tZ67nqwaPNKyp383lLOHsRn99Qzz6Zvf+c7BdiJKT76YOdSIw0IWrFoHFcnPvzgPevRBngg1Hk4RGNixmTgAAwy6HlwDKias2JL/uY3v2nbIMj47zU3z5ujnmPB7Hg4MD1AT1GTEj61ivdt4zeEAZowAtPCdbe3i44IEnQck/8IJPnVuB6q9ANy3AOaM+eh5JU09WgKFQMwjX/oteJkhuW4Mt0ipCWUBXYwYI6lcmEPGo152OLSpBdoxc8RACX0BQbxWJHxlc8RWWEMDImMUIAocIomwdF2FAWgdqQ3WbVKKXNzFs15YuV40eHeohuzSYXnyzwh2pXxrTe9AgsvnoPy2+QfZB7ofApiYlsBB13mD7tv3SPXL1Yr7VbMkeffnJ4alQXLpdc4j+aZp+h4EruYpvyaCB80+gikYqEaP3Xz4N44BsfjpTJ0zH3uhftFUWSd4HPmb47F/krniKAfFZZPLaDHOz68EYhg1++mDwPYHWXGVJ5dGezE7MyfPhia+RufnT4jK1HEt3c20/Fjy2lxccHknWScmdezK0AM79Myu6effS5969vffjzAziqo5MRdo7nkNKlckjXb7Kbr168aM2NhIYR4OLAlOh9AXc5/9GGanpq1OogID3ocMbjU1KTjNeCmhclDQBigjZCnB2NEgAESCC62UzUUE1pVr9uIiRNgUeUOr86ybiZRCRyEigJUBHYIAhyo67dWU6Ves/JXr37ltfSzf/9f6ZPLl6zmXKffSfVKPdWaNQP6bcr1MBa1mh3PfS3JAJfPG1ubBriqJSlmx4Qxn12/H4pku9U6siGBU/SplFlZ+XNcdfpNx4yfy6tTEzsCXmRkYkdlABWQSlMT6EUg5G9pjDIBR5Oh/50sX6ffHaThxMCYOkUKlpYIaJlLL774spUl43csCfQbJNSZlA9aM6FIKWBIi1XBK8xb5gXzBYVG5nMBD/eEsiLTZGRekW1pzKJpWEwXM7ZYPffDOWPQDvcfq8dwrWKLHAMGWz6vBI3GWKZbWQ2Uu4eyxvwVmGm8uWfmGWsIZVLKn55xjFJ9eNJ6fKQHGoEC7Kxho4Hd3/7t3xbNg3d399Jvfvvb9O6776f1zW1bB8xdAE8+O80X5h/dYAzAOl0DOzE7lCvkFKQCsFtZOmZgZy6VEMinOSi2dwDsapOpWqnn1IODpRbL5cIeD7A76slZJqPVO8qvQbpx9arlyQEsyruCJl+/cSPVqtX01q/fSZPVunUHmJysWm8jAOiFF86lb33zjbS3u20MTi180FIZbPyCAB7CABMXbE8aPNuYL7DvNmgWNIKXh0aoLQ+a64EFIPxgbACxwrE5NgEOx485g+C6iayjUCrXefO6F3imIDGVDWCQ1pfQ0jUtFMquhXPwunLtehGsQb1GroPzVesNbyDa6djvFAumM/j5814hBmVARbcPAzCZnY58HKUixuXtjgK6ApRyYEcEMy0a2e4jEOr42j+CpfaL+8vsFgFU5xoOB557MzFIlVSx98khZkXSATxakwo7p06dSE8//ayluPCZfoO9HoyoZ454KS5ErvG8xbI5t/ynvAN4zA2Yo1IqNjbWijJfAkGBj3wYsgoIqLl++fy4Hpl55NuTksH3SglQ9DHCQ+Bs/smWl9iTyZ2xE/hq/MX89JtYmcC17FOMAMjcxkRMYAusj3vX9cYC1bQckoCLrF4dHNSXj2vo9XumkDbqDRcFeTyk8ETl7YEA4Auws1kthwOLkiQwJQ0H1s/u3d+8Y4U2dja3UnOGmryd9Nvf/S69885v087+XpqcqKa9VttKOXaprUnAh0XzenAWZkyLVu717fl//atfcUWs4gEqKtqxMDtn8m8Ueenl+6RoD4YeyX6Q2U1aPz1fp55jV8yZUp7ds+eeTwT9KfVAgGotfh6Z2pj3OtGGg3T10iVjdjCpXq6qcov2N6urqQ+zu3AhdbvDtLWzYzXdKB3W7vbSE2dOp//zv/yntLW5biyIQUYQSFtHMBE8wn+0YxYqLE+lqkyYNdxfA6CwAHkwmCERbgg+1WZEC+Yz50G48JlwdqI5ue6zZ0/bvkwM5eB52L2XsyoW8kSpJ1p/woQlXYMB1M3tHbve4cSEd0qf8D5oNFrkvE8+87RNpPfeP5+qJFV6KTx7fRqwu9tjuhvYqVXwYWBXviYdKwKXgCFee2R3ZfNlFNQcv1+qS6r7iaZJmR/5jrHk+XrH9uOpNjGZtrc3i4hY5QuxmAE/RffquAryUAmzc+eeLZgRx48BObr/aGYsXz+gq+10zWyjYBhVm1GACdvKJ2fHzU1dVb0lFqnWfI7XHsdb1xuDh6R8CKCV58czYd2gJKI4YupkrmMxkelU1yb/IfuUOzbYNkOPnK3X6paWJJCUj8eeay7QHb+721z9Iv4+Arts3SmB3e7WtoHTfqdj0Zjv/OZ3Hn0+WbVekBOT9dSlJ+MRYAeTuxPY0bWkIA6Wt+e+bj0/EscPgt0oxSsqNUeB3XPPv2DFEj4fYNfrGjgRzIFggSGx4LZyM04e0pWrV9P166tpl87YE5NW/Jj3erWSvv2tr6evvPaqDa78WKqvKA0U3x9MDO0XNqaoOx7C3PRcYaqSeUaJzEpe5j0mg+PLg8pz/MsXvX4jDn7AiX1Z7JwLgYj2csD0lsOeJPQalYZdT2N6ysBuZ2/X6nju7LVMe5JPb2fXNfinnn3GhIO6HlQn3Gn8acEuF2A5Uk4cxs4OgtHBlkJlwV0GH32Ox4jXLnDTdlo0GsPIWkyDzNUXIoDGm5HgjWCs4Ayqrzz75FPG/HhuHEMdOVTwm/0JcsJywPPhxXNXBCUmUxUP4BgKfoqVT+KYRMHuwOKRa2Lg0nIPY77xHgSMBLgodUEML/qJsYBERaLsa9Pz1bF1fm0XFRRty/0zZ1EQEYT8V63OmemZA3OJgtVo4DA7rktmWtWrL4eOc76xmfTeYftewI65jBwlb1lgN1GpGdilCZjd0WCHBepOYDfTnCpkIXMYsBPL4y4mJsUYvUg78lDBX1KO7sTszr3wJQM7NQJ4vJldGqQbVxzsEO77e554vbO56eW4MsP57e/eTXutjhUINS2zOW3C5z//xX9Mz597thBGMDeOI8c8JhmBH9+p7iQszQpBzy8Z2KmCCYtNLYBUpUNNRyXg+J40A76/+PEnVpwZpoDmZM7dHAzggtkpevFAJxz8xPRqE97WZ3pu1ibD1My0lUn78OOL5pezSvj1WtrZ2bP+U2jSJIECduAmZt07gd1hbK8AoInD2WBcatEkddj3bpO+vetCNN2V2WEEurKwLS/z+HtkKBrPCg108/iWWZMYQlQ2JEydbfVSZUjyq+dEEpRB0j6KDHMDoIAxKVeN7zAtq+2QA+moMz3bMf8APyKBMXsyh8WcdD1Ko/Dr8qayAnExGfnxxKwiO4zjjam8zJjjPbJGOJZ8fVIeCrDMgTsKftFYiVkqgljMkusAVMU+ATDGDrbMf/x8jCMCcmlxKe239tNUc1QsXM+w2/OAG6JJJfTKwHqUAnPvUPD53/JuYLe9sWkyJIKddV3JYHevzI5O5cbgK3RqmS3MmDA7nj/zlHlRrXqncZ6luYmGnuLFs/w0YPf8l14swI6n+diD3fVr19KPfvBDEyT433jRJQFhQzALi+L3776fNrZ20u6+J+MuLi2b+emJs6fTf/k//sIiN9keYcMCZOHxUPleLXykMUqI2fedvgk3AE6VJHiYLG7AkYemQtAIDv5zfkCHY2PT/qu/+isLxSVVgofK8fALSXDZog3myyjYppozRbcDzrl8fMWY7s9//sv07z/9qRevzmBH/ynOy0vMbsLaE4+CVMrL+05g54xjYOB5t1f5OBJEpHVGzazMYgpgPaTBqYR2BMOy4NbCEfO4jWkQNh26g+tvXZMc56quwvcWnWnJ5BOps0e7JWcT8rEBVFTAwVzHf3VaYLEKfJgb/KdcmUrIRTBW8jpsDwWLuWZ5SrlGoJSBTu7TyFzRdcnnEaM/o8IU7xHtvMwM4zPgnCqCwBjIzMkakfImM6RMnPLhKXhI/sXimVcqRacKRYpyXM19AhpQGpi7FC7HfaBxs8Tk2Jaoq27VBxPbuSeOHau73G2OfhF/v1ew22u3C2ZnqVSVmhU0uBuzk88ugl3ZZyfZ6SkuXv+S/1aK7Daf3UEzZjR527wt+ey+9NLL6Suvv27RmLyYExbQ9zj67IaDnpmJADsxOxYdYGetXvp91yRurKZba6vpk0tX0trGZlpcOJaGqZ+WFubTd/7kWwZwLCRMoZicyB1CyFhH8LW1Ir2AhQ0jY8DQPm9cvWGDKI18JAgrRYNOBR5wbPw4HIMFzHn+w5991zQPAmwkDHnInU6rCHqxhx+yNgV2vAN2Tv89B4pQdCbNj370Y0tIn52ft/sC5LkOGCQRVMolTGnUqfowYLsT2GFUGGaf11GCQsxKAlQApXfVMIhaeDS3xf3K5yjvo20P0+jjfURwbeek/DLg6RgK7NA+8ndJgE836uTUFtpoFPScE6bCfwKDYGwAkEq3cU6eDV07mBuYsZWuIuaj9kXqvqBgKJXjwmcXAbwclaqUk7JCobGikHT04ZUVh7LZUgEuiirmeiM4CoT1DAWAAmO+F1DyN6Cucwo0pcVzLtYJigPrEUUNIGw2mua3MxYZamDo3FISOe6Y3d0Zwu8GdnvbOzkmoFX47Hj2BPwBdoNh5Y5mzHsJUFHXEuRWP6fiMG+slmvFzf5HMTvmSJzbZbB78eVX0mtf+crnA+ywCcNkfvTDNw1I2i0PNNne2CiK/WLiI1Bla3s3Xb56PV2/ecNC9VkcG2ur6T//p//dfAYIHMyTRI1hQqIeJQCB5o2QQctmASniTlo/Qkph5sqrkpCwkk65ADUgCYNTMAuM7//9f/7aAJV+et6Tzf0vPESzTVdLZkx8GMGMWal41BMTAsFI3hzHJyGUDuvNaY8UtfJS3Y6ZiDj2+++ft8o0w+FkAVd3Y3GHLpuJoYXs3+11GLPDfEoUZBSW8TiHAaV+PwrQ9L3eo8/uMIEP2PEqmzDj8SNz0XYCldbuTlE2i98U/SlWpeeIMgRTIaKXdz7XG1XP1cvh+2zLnOA7FDfmi8aNY6vOJ6CpQCmazOr6opAvj7fYWzRn8h2d2vVdVEQEVmoULFOqWKPAPuaNMsdYLxpPto1RnlIcIoON5moBPL9HpUHAzn2jNOACIMDFira3vRwg+2rM9RzuNifHv+cccovGPDxApbXrecO7rZbJQ3x2zAmB3TBV7wp2yByiMQ8zYy7N+1xmvXkUM64bV8DsOdY9OO/Tgt1Lr7yavvzaa7eB3TAzvUejXNi9zsRhSpgx//EH/2BgJbDbzO1cTPuz6LRa6qdh2t1rpRu31owNWhfxyoSZY6itqe7jaJAIG3xeqnepXDWACRoOqPE3+8DQOAaCLFbvBgBZ4EpmBzSJlERLV8L3f/9v/7fV91T1Fxgd+8iG3Zxy09VIw3awGzGRip2T81uXhq7nCNLFgTJo84seUCMTlDWn7XXTe+99kG3ipDIcbca842OwMGNMB0dvFZlCGcgAOw/1H7UHKTO/yOzKJsoIhrcdO5tCGBcdMwKYAjowwd6NCUafmdiCvmvWqrclax92PLEnfkNoM1fQaJ8790yRFycWxrHFoFCOYE/MDxMyudu9CnzTPFjlyniXoIh5hUc9Axvb4HeNyoAAUMECAreyssHv8sNJsYv+PdaNPus5RACPIMzfZTNyVFqk0HFO1hDK5+uvfcXYHiCoBrbRZC0F4F7FyRdtu7sxu/2dXc8fPgLs7uazu1uACnl2SttijjWb3ohb8w2FMIIdZED+YJ7V3Zjd5wrsoMkAxw/f/L4BSQS7/daumTlY0JXJWqplDXC/1bF9ADvvdrBtAgh2B6NDqKCh6iEcHGwHGg10t+05P9JQLaGy6b3QPNnbCzUr5QChBRNDgHF8ClEDlgI7LW4xOiVFo4MJ8KS5ejKvJw0r0Z0UA4Te//yff2NmTLZFA8a3c+rMGQNCNDRabNAeiALZZTYUAUagEIWchCLJpERHSbCK7QgQpG1HlqGx0zkmBqM+Vbo/TWA+61jFOXN9uzje0vrEKngG7Md1MX4RQMvCjJzD+DqMgZb3iaAwPzOqkBIZieaEwqZ1vwIRjfmx5UV7djwXAFBarnxjAnQrFrCxUTQSBhi51tnpGZtH6uHHsayLfe49J18Y28ZwfI0ZqQdxfivhXGwxglEEPClcCkDRc2X7WLGFNaZzx3WiZyIw5beozGh8oikygqSUDZgt6wkfO51PyOdjLNUnUcEwZdZbZvm6T7YTWMZ7utMcepwBUunKqLwWvIFNfjhMv/n1W5bOBdgxvzZ3dsyMScoSsmuQJnNSeeVAIWjAyJSShvu1ST1AEaGCismphTmTSchf1sKxhUV7V3DS9vaWyUPmt7XTanoqgtYPojcGOxVyJBMArotXreFdSV548SWT60TgKzjFYi+IyEemlkpB/3G6HtzjDGIwEQI/+Ie/N+CiczXxHFsba64Jqxr3hJp1NuzhdDt9YzhUYIERwr5YAOqKYN2pFxZMK9UCiFFwMrOQhxlNQxISMr1IC+FaOI/KgfGZFx0OYJl8Nud7BtJqzR+aNGeBnQBBvsFGw004SlV49rnnzJH8P/7H/2f3oir/e3stM58tLC1ZcIrYaKVWtyjNdpuSUjiITWQnAleYuI0GkXB8CfAgkIiKIreJkHfPK4QxS/hJ2PEuhlIWYhK0ZkarjqqdR7DjKthfbEfCRkJK76ogExUBnVfJ3VHTj8LTrqPESstgp2l4mCBm/9qkm5k5v0AjMk6uQb/HKa3rxTrAs4aV61kBerAWPhMMpXkn1sNcUSPaa1euFvMkliqTaU/+ECkemquK1qw3fc7pegRM2k73JCAvmzyj8lLeRkyNNYSyx70o0EfPUwpNFFo6B+/ML20blSiBHcnQGh/uWUns+PlgfEQ68yqDsr7jmFKI4rPmuemZlueA5uY9iqhHejOUHU+uPgh277z1q/TDH/4wyYwpsHv3vQ88yj2DXX8weUewg9kBdnQ94NkvzM/auDJ/GfvFufmiYAcgdOXKZQs05Jkwd6lu9CBgR4AK/l7AjeNLNjyWYMdgAnZidgK7zfVVa9MiLd+EFa0oJmvWRn4iR3Tt42zNBZqtP1huo8PAMOERPPwenfgSZhZ9l9mHBGpcxGynBHS2RSNi0RPYIiG4ML9kD57fzWeXA1EkZLBhS9CKOZmQrVVMc2q1OhamzjYc//jxE4nODe+9/376y7/8xKInWQAAIABJREFUy3Tz5qoJGYEb18dk2t3dT51ez5KK3fzUMeAnlN3THdCmBml7e9dAT+DH7+CxhbxPerCBhJqUAk2qESv19X6YmWw4UEixg5sEpgSKzHJHja8YnpQPziE2JWEZgybKz6fd6x8QRmWw0+f4fbwPsdBC+IYCAAL1yFJ0LX4dKBONgvnwG9syD9RFAX8HfwN8zEO19uHvZq1ulgxM7jxfTJ7MI7UgUlALQMp/nkeRp5Yry1uQwcCDXCTcBUACvgiGEYj0jMSKymMUB1amTuXwCfTUlzEqEwK+o54FY6TxphyV3AV8r7nHmAF8rA0iO2F9MD5FZ+qZcD2qZqNqMwLYw1Aq+hjL7PCRRrUjLu5OYAeza+/tF8wOJboMdr3+xB3BDleFwI65C9gxbmJ2VFAh4pY5yxwG7NiONYBy3h90HxjsYHYklWtu2DqbrD5+zC6C3dWrl1ObsFiY3dqqAYu0ammuBHDYIs4Pn7/rDa9vKQc7+yA0+Iy2LO1VZqDIQCatCejoFRc+fwtsWZzq2YTJCfMKwgiGqUAEK68z9IoQEtiAnZy1h4Hd1JSnHrC4OSZgZwWt19Y8af3yVW9ZkxNy2QbNDKYHCPZJjWjvpf3dVur02gmq0+13UqfVTe1uKy3OL3kACubGYS8NesPUG3StshALxfyEMOSuAyeTm3c6ElvCcv7ezAWE+edyZzByEt5RPmQqPQzsZN4qCz4JGqWFRB+Vnk/UyMuAp98GIYz9MA0+nrcskAVmAlDeBQx6V7qABHiZGZGYLhCSny4qEPJPoXSRxoAAUJNeSwnY8X6IHIP5CvBhKVAeKOdD6MMUeWc+C/i4JgJUlEKgsY5rJjIiKRwHAdvX02HKAMcRu1ZwCtspeV0KYExmj8eO4xrXVby+WsWFmIBXypK2kcKJe4JIZAJbeIc1KLDrMHCTyVVr7jCskPB8HEGumP+B2dn94JoYDNLbb/3KzJh3AjvW+d3AjvVeBjvOLbAjQIWAQOYArpVOxy1prB8rrp99dlo/92vGJBoTZve5ADsWx+b6hgWoRLDbXL3lhZB7WfPL5r4imIIoxAl3cEqD5e+4cFgEqjqvxRaZA98pEFHCV9tF4SqBIQc6gofzAFCU+TIbeDbZiCnUQp8zO0/O7+Jh628E6fzikhWrZjEDoq+9+mVjo2tr6+nHP/6xNyLd37fCqZwDM6oau1KDkwXf6rZSt9VN/dS3gtMESA57w9QddNPqjdU0WYNFNO0dLYHtO/ud1Op20u7Ovocg9/qJMHbMSoyxJapPTpjN3stMOrOOYGc1Pic88qosrPRZASaHARjbqAp/ZFbxGQAEZWVEv/N9j64mpRy+suA+it1JGEvYRzDUfIiCOZpaBYZ7eztF2gjH03wUW1GEpuYhz1lVRywZe4V80e2iiz1zgn0wmWMxkFCRD5DfOQaMB2362Ar1PkfFoxE6Uhw0bmVmKgYa7zH+HcdL5tOyv08CjWtVHp9YayxZJiYWn2kcU+aVh6x79LLcBxpf5rv3LnQGzb6sP/XjQxCqmpGOIQuFrl0AKiVUyq+O9ziDnRUin/BVGcHu17/6ZXrzzTcLsNva3S18djJjsn7vZsZEHmCdwIwZmR1zk3kE2KHAKcWLABWNvz2X6ih/kvG+X7AjQIVnLDkjK91jyex4QAj0H73pYNdp03RzmAR2k9mfRMKGFq0J3QlvRonAZiEKxHgAPBReMbhBgCghzPY2+Bk9o0kjCj+BmMw3PEgb/GzW4/w2ebL5lH2dBdaLNaTvLBUhV1RBQFnSZXawwnAAOaLTlq1gtSF52so1Off32ubTBBhRAtQOiSAeikTLR6FkZt7FKjgPwoJ7VKCEujngu2t1vHko46g+fZbjmE2ch2nrEl5dGN4dwC7miUnoyGTJO4JMAjoyD40vv+nZRNZVmLHU0O+I2qB6CGX2UmYdR7EbsfII1geYSc21WAFdDBBhHsikIxCTr5f75pkvL8ybMEF75hkx7uyjNAWYHgoB76oMxHEFCtOzM4W5D+VLTFSCXAEu0qylmETljr+jb68MTGUFUGNfrMc89jJ1cv2yRmgtav3p/HqWpB5I+VNAmHx48p8LaJnPjJH84HwP8BF9DfjBMGDPAjk9J80BuR4kF/RsP3dg1++nt+4CduSz3QvYHcbsGFcpYVP1hs1V+ZBR8iUzH4YZ8+VXv5xeMHkbiks/rmZM5OTm5nr6px+8eQDsNm55ZQrlj9iCs1YJuWNtjtqZmp0p/CBaSExeLQwBIb+JZWhhm6Znvq2jX1owCr9GmNCNXLUP9zvtAuy0iFyrH9mYHey8ooDOLbAjwETVNfBLUPiUV3t3LzVgNTkKr1KfSrubm4nCrggQ7OOwyqvXAD/vowdDYEFrEUuIICBgAQp3L3xzg6G1SyLSU33erNvE9et2PBQRBK3AKTIfAy4gGTPUHcAOBlJmRxE41BNQ48n1S1CKgXAdWkwyT0nQTtbqd2R2EvJldqf945yJmn4U5GVmFLej1JiEcnTEa0YxJwA45g/3jRIiXyj3OtPw6wf8ENQIbpgbL56z2ArzhTHgecD6UHwAPzqlc0zMm2jSvMvUqabAYmHy5UXGJ0uEnkkZ2KIZU3NXz0Pz4gBTy+xWz4t5pLUXzZ+6BrqCaFveNQ8YI/V55F1+Oc1vPiNkvUSVK46MG/49FAcCXPivVKP4vKWcKLrv8wh2v/rlL4zZdfZbNrcIUMFnRzQmYyKwuxczJspYjMaMYFeveOS01gAVVJgfaoiMwymui/tldhHstO5MLjyWPruUzD/xjz98M924SuoBrGyYNlbXrHSYg5WHmGJmI7DCbM3dQZEMSQkMKnmoLxPvWjha6FqYAkIt/ElS/BHaAx4LTM/cW8XxGtWatcSglc7c4kKiFtyJ06cspJf+deoqzfEj2OEKZGEqhLoMdp6L1zATIabME8sr1juM9AoT0Nw3OVBd92dY2TSSNmvOGHc2NkyIbG5vpP3WXpHIrCg/lTgDTDQWYh0KZKgwlgMPLGF8aURKfzTeCQmfnZ9LqzdvWasizJyYTDBv0p1bKSH94YT9zuswn50YN+Mg1qk8R8aAtAoEVbn+pPIoAV614EGb5H4EhpA6E36YXg9pVRQZehnsygKuvH/cvsz67XlMThqIa35qscukKGAwE3TVc40QAhLW2p55pblodQQna2np2IJFIsJaEDSco73fKiwYbM+zBEAvXr5kAKj6rYwl5nAEv5k5jx0rwEB+5MhiJfijUhDH7TCfa2R2YlFSQuLY6G/5MpXCo+AWs6wkH0P+jr5PVS3SdYl9aj0LlLlfgSV/y6LBGGAufv31102JILil7Nv7fDE7uvsgK03bSIAdVZ167Y4Vmd/Z2bUWPxSj2NrdSRO0xGLNU8GHwL8c9V5OPYgBKlamsZR6gDyUid6tF25lA+w8tapqpkw9R+YLCqLMkfH52nel1INXvvxaev4FCMAojemxBTv4Gqa6n/zrP1vDVh7O1uaGDT6aq5kbgaHsO+KzlbnKTvUJ9UPKPiZ8AJZom2PSpXUgjqN5hEFmEZr2i4OchUc0IQwSxketwjrRcq30HOWOqPhw7lxqNhrpV2+9lS6cP28+O1oRDXvut9C5oibDdwgdCQUtaLapNRtpWKmlJ596Kr34pS9ZrorNVglu+9tNZIe+cDhaOoHnpDHp0NpUw5PPVKWR2dMDW/YONANt5pw2hC45a1brslpJNavzQyWbTVsMKAG8VwGWvDgYYhbAYcAQTY8SKhJUAsB6o+n+ruaUCWeEEn4s1ZKEoajILPso/QNTLsyWqNTfvXve7teaSebO8vIjibXI5yr/kdfwG6RK3dMm+rm9iUBHSgsgYvMvPw+Z3vQddUXrORdTLDSaWnlmh4XFx2dpScFWOpWsob7PW2tC6+bRlZVj5hN58uxZGyMCYiJDIrWE++PZ8qz5z99S6pS3h/BX93UVPTDBM+n9/MQguTcBMttprKRVC8S5X/uf80cFmjJ5Ry3clMlsKuV7js/Ymsl8Y9OuVWxR1ghb5znKNCqq8RmYglXz1Aa9CpaZa7YqKvaJM2cLUyfjKXOvrl/7l60XfC8fqHIf9awj+z9MebI5liOUj17ED/YLU9P6OlqfUKKBXVH+5S9+bqkHknHr6xvWvJU+mHRUATxQUmFIrHMYoI+J53POzU67eX4wtHH7xte/autraXHeniVKNUA225x1F0i/U9wI94zMm5+fK6KE+RFlzsHOXVCS4VIE2YbKLjZ3Jv0YX379q8bUSTUQMBojr1FA38IIys//Hir9+i73vGGYHEUb1vt/bG6Y3NvbTj/+0T+Z+YxabnvkJrXbtnCLSY8gAOBy9KQaoAIF5cRC0/py1GYEOy1c+bAY9L1c1UJRlwwkg4+QQCumMgsaNotmem4uDbrd9NOf/jS99dZbdj17W1tFSSUtRNNY80Pl+mWC4bhonhL6sLiZhcX0zLPnLMLM+9+N6gHGvw8fWyVU317ui5YqAhmEioIgADsFuOAv2aRnYNdLogkIpXlHzTcKnqj5awIqOEjv2l7PT8JXwpL3Sq2RJrMZBKUDxleOfmU7vgf4mPwKR7cGqlPTqd6YSqtrG6YoEQ1GcW6AkBJ0gCD3hPCXidcWVC4LZgFM3Z6BXSwgIJahe4vAHYUi25HEW2ZK0UwrEIhsqDCLorSx6C0AyNMHZFat5Caau9tbBfhbHt/Sgs1H/LuMxerqul2S5hv7c6+sJdWE1W+Mo0L6ZTqvVz3pNwpljqHEcsZdQCSWd8CsG4ollOeFxk1zQuuC78UEUWIVYSw/scZYoBIBaKRo+FjVsm9c16SxJ7CC75SU3sjuAhQG2DJ+d97PPHHWTld2cUhhKgdI6do0FlFo6zfJgfuXh/e/h4MdAWU0bQXsJtOw1zGwIxpTYLe2vuFmzA8+8gL3E5PZ/TBpYNdttb2WJTFs9wF21eRdR2BvGnspNqyvmZkMmrnKEjr0vYAdcoE5+tpXv2ZgZ6AcGv0+lmDHDbQ7++nN7/+DCae1m7esoSO1MdHWLc6IWpNDFwbDnMdWaAWUlQpwi2ZsQoMsjKCR0ypIArgwG1GAOQduaIIiUAEe+tOh0RgTy6kNebTTu7/7XfrlL39p5tfu/n6ROCxtkQWG8FBisBYonzm+QKw5M5Oef+nl9MSTT5vpiRf7ig1YdNUdNUMXFOT2SaNVn7C4bCi6y7EkFAuB0Sfpt5KGXW8BA+DJvyQzkoJUJJzKYBZ9ehKQMSKQ7RWlJ6HJMcWESYlVEIrMHhKKjIPC7CUguQcUBqsy0pwysFOLGfUh5PjqQUgVGiwEdKQAEAEAAT6VeCaqNVNWpADxt1iOzIUaW85dCOkwt6IwjkCn702LPKwNkSXFq0uzz1cxJsDOnlc2L3lBgKGVx+PemS/MpXPnXrDPjIkYHuMpkx7mTcBP0Z0yrQNi7PfMU08XFVu4N65fwUxsq6COeF+aW9yTTNiaUwLreL8xAInjSNkzkOl4ABL7aV7ISiEFTGtdx4xgq+jssjJh5vbMUu3Z1hDkXn+T71V04smnnzI/H2sdywrXFpVMjQnfaQ3JHFyGJm0jYX//0HX/exTWe/wRh4Ad48r9r29sWjTm++c/PgB2BKgdBXY2Fv3BHZkd/TjtvgcUtfC2Tcwf1iRjjA8vsv67gR0KsCnZlarNb8AOpSSCnclFK3Nnl37g9UhXUCHModNtpb//3t8Zlb565YonLd665RE/PWcoMpnwQGXG5G5tEYbmpZbknIFOQrPT76Vezye5nN1aYARXMHg8mFdffTV95zvfMa0PgMNHxqtC1KTMlPV62lhdNS0Jcxom1/VbnhMImLEQJLy9MPSoQge/K1eP35apDfjGN9L8wlIBahHg7ofZYQSLDCMKpAPCOOSlDXH0mvkD9TDnG1jUiSXbpSHJ6JgP8mf7kn/DfpqgEksaGDsrth+QxzdIvUEv9bv0EB+kXqeXdvd30x79+Hqd1G137XNrr5VoWaTu7wg2hBwCD8AVyDJ+HsWafav5s/K+mjOzdpxep2/5hFON6bSwNJ+OLS6n6dmp9MxTz6bJ6kSiLNzq+q1049rN9NEnH6b3fv9++uiTj1Or3U2Xr11N+zv7lppB+TNSNnjv0Z5komoKFgWvSe3g3wAz44Sbf6ThS5HQwuazlKsIdgcEts0NNwsr3bNQyHJ5b8DOwcFN94Oeg7GOWa26jw7/FEIBawTbq5aqtGjGlrGG8bGuxHg4PvvIeqEgJileAodivYScODM/5XJth7E6xkJrV3NZoCilAesCwthZhbMxtmU+8F8+52htiNIt1nWNICiZoP6VfNZY6JrYnv6RnJsxgEGQxwf4KY+PcYum6Mg2FRxzmEIqxeUPbcZ0tsMSdDN4mdlxvcgcMbsy2BEDYRWpMrNjgfNsZmem7smM2aw2XQmru3LPvjwrAR4+vDuBnUy9hUWDOIZgxnz962/Y3Cb1QMzusQU7nKpMqDf//vs2ua9cvmj+ofXVNe9O0G4Z3bbFYUbP7K9LDoKa4Pi24oIzbcPSFkbRcuzd77uGJm39iSfOWHWGN954wya7QsTN3JZLHdlJcw6fgA+TGWxhfW3NIuNU/d46F+TrkoYsTVCBCiweHOY4Xp945lm7Jq73sOTYO+t6R5sxBX6xd5iOZcsi5yfK3DOB8DYfIImA4T37kIrvSeKLv/eGJvwJEcqOPVt0AoUKeX9sT0KczVfff9iFqVPjrpJa+/sF20JpgInAGAE8TJIIFQBQviUJEC2syVrV8ggr9YrlGQJOVrMz9S3/cHF5MR0/djxNz02nmeaMbcf323u76eq1G+n8hxfStSvX0/buVtpc37KgH5LySdLvd4FsQzhLyp8YTtq6q1VoX1JJVHCJFgSBWVn4x+dYCOXM+ADNAgTJ9s8vvgMM3OowKngtduSat0eqSqghpFWnU+xF5mnzE2c/nJrQbqyt21ww/0uO2IX1AaDsz3c+/T24RtGSuoYINhHcBVwRLHVfbMc1GwvIAVeyGHDPWi9m0cl5fLFItRin+W7q7sspj6/AzkzVRLV2HbSUiK5nRj9A5fFp3QL8RFxj4UHxhQFLSTXTaa7XyjlVtUUgHcEtKq53XscP4dfs8xXY/eLnPztgxhSz++DCJweYHUUtADuSz7kv1iTP+F7Bbm5qzmsad/aL3E8pAV7vd1SL2BnbQTOmwE7zBOXZSEpmdl994xvpzFlMzaMAFWPb1lnhMWN2g37XFupP/vlf0s7Wdrp+1cvNkGgOgLT293IQgbO7wkSZwa4wFeVADoGchA3RlgYi2X4PsLCA0d7QGP7rf/2/zARkvrT6KDeumH6MqDlqB2mQB5ljrefwb5jopUuXrOoFD0GmTCa9/o7fqegvUYjPv/iiNU/sdD1dQOA4uvY7BKfkC6QeJmZME4iBtWG6jGYVgftB8BtFMSLEYUa8S7jzmejAQ0GwDIpHfEZ2U9GF41brhL+UwNK0F8DV7E5+V7kwN2MiEzJMH3OkesahCKmTvCITYwSflCIJToE7C1oh+mY2bTStkwa/A6awdf4r6lNFxZmTykWMQFatNdCni+kSmV2ZaRdzNeYEwmSCQFDDJoEFFUZ4Uc9UjITPhX9kOCwsCghetfTBN6eO6eoizhzgvrgXBDjjsHZr1dge81d1PNmOfQE8BBZzlm3lUxVYGWCFQtzxfgXeeg6698jw+E2gxPjHADK2i6kBYkoycRZ5fB0PkIr/ba7nABWPlp1IjCNr0iJbc4ASY0jEseYNc0XVbHR+pYNg9VHlFj1jmTilvGiOSWnVvT4EKLv7IQLYDbrtwmcnszVghzUKZscckc9ufn6xADuum3nGeMxMN10BG6Y7mjFrE7X061//Ol27fqVInVHqC3PnbsxOitZRYPf1b34rnTp9+pBoTKwGjxnYebjsZPrNr96ygBR8diy+ne3NdOvGTXswpuFhGgtOfFge33dz2HucDT7xvdeT8pOoDclDOP3EWavl9q1vfSs9/cwzaT+bH+kNx05aHFEzNW2tVFaM8xFIc/mTjy0YgsAI/EExcVXRfwgLhdejNfKfiLB589NVrZGlBJiEgwmCQ855+6y/ey+68j4yGfg5KtmC6WbJCHoGdpjZcuTSYe/8aObObNZkfxgen/nefE6l/c3PM8B0x85u07fxP+TVzWXSDvsdX+O1a1fSbm7Qy/jLV6du9NF/GM1kdioCJZKbthHuzBVAVIAKmLK/fEfKtdR37Q5RYe5jkDCPQt5BavR8osC334icCy2KIhjKr2XacI6ajOYgNHD7beimVF7yO3IN8r+qmwZgheUCJY91oOIByytLJvz5zD6MG/ePj4+/UQzlIyS4g3GSUqZ7i/dcHgs90jIY6f5U/7bsE5QCo+/lU+dcAkbWKlWExP7kbzWGFv34mMWwzIdcW0X8rq6v2f0oQEnmc9XE5djyHSs4CtDDGsR4Ek3K2Gp+Em9QzOeowB0FV/cdEnjEgUpgJ2bHOHIvAjsxOygW8nRubuEA2DGvGAOYncmfu0Rj7m3t2ZpBISZdBquCxtLllyviWgtlZif2K1ZdZnZvfOvb6SRR6rcllT+GYOfOoZQ+OX/BawKurllU3e7OVrp+9VqRWBvBzhjL0JmeOlXfJtDzZGcwvf3Py+nbf/on1lV8YXHRNqdai+pq9rJPzkwUivgMQR1KCUAgmH8BLZGE1gkvzHz+/PkC8Lgu+SE4vxJ+Ve1hKScNW3BGz7fVK5o+JOjurNbdLkzLwF8Gzfh5UEptuBu+ltPZ4vYxY0LXIFnPdiO/lP9q+oWVKct5ONk3y2+FghEFhtJNtHgsoCKkauT8RIS0gA+hzfNBgZJpVALNFKH+MOHTVZQoc0sh5rAH2KT8XxLuYoHMBRoKk+8nwBGDjs+z/DziZwFe2ewpM6GUL5QOCXzf35875loBh/Ip+R4Bh0BXfVmdE8WLSE4ENowPk7MCN3Qu7oHISIQYa1L3z3YIdhQ1zKUKjInXFcGOc0aXgQTeAQaY16mAqGzG5BnJxCmBWJh8iQKsVQs/rwDbTK3ZvCy/ofVezD7EyNDZX9dsSkXVowvFJFmbWoeFn7jZtDHk/1e/8roJeaUNYf2x6ztCebttLf+BwU4Wo6PArtmcNrAjXsIjoUdmzHsBu/qkF8WYnZv2DirZKqPneC/Mjvl7GNghNwG7E1ZRqlxB5XEEOwWX9Hrpk48+Th+d/8AE1c0bNww8CL1m4tGl280PXsORwTTGx3LNJjsDqqEvVPbBDPPCSy+nP/3TP03f/va3U3NqqiiAPIq6eoDMiTBzAU6uG8GqkG+uAW2Q62BhALq3L4K7myrvFezuvN3hv6rj76fZ92Hso/ygT32sUj+7o46zv71d5KEBYLBxgJDUEwnzyOolkDXP2AYToMq0sbAxgeLA29tvG5DKNyafBYDD98pr49rkq+L4CNcOJl4LVBk54E3IZNOmBHFkjgJCtgMEeZVNpgaEuXWR/o4mRPmPnzhzynwtCGs1EQYMOAeCXqyPsWLcAEAEmno+IuiVGsL+Al6dO96//H5S6LgGkuW1bVTCjjLll02WMc9PQtMKPWx5hxLYud13js48yI49J/dOzFw+fFfO3LfKi2vnuVIBBvCnDx+KNGzPwuIVT3AX7bEXFK2oDJSZbll5KitVXrsW+mqZm+kf3/wH64fJWKDgbGxupffffz/98q3f2HPd2tm16zx2bCVVG3XLp3XFxPMgG3U3+6I0cF9fe/01m8vk3zG/2cZSCxozNhfoW1c2Y/uYjQqN2zWTvps7l2veSgkxpanqRQLw2SE7v/mdPzHFyiqmhLQsFEzzY5cW/CMdjUloq0yIm+vr6eb1a2n1xs303rvvWgdwOn/LV+Fdmd25bU7qfs8bu2ZbPA9rqjltwEKfude//jVjdFZ2K796vVGPLfcJPBjYlM1saHb2kHP04M72tptJAntjIZgAMu3vwc4vDf/TgYWbKP9Yr9FEvX9TbHHNdwM7Op1ngVMIoBxYANDhn0M54V3dBhQZWgYaBR8w9yxvcb9l0ZwsvJhqgpBVAe/C5BnKhSnv0vxPXW9RFcHOlLiswOmcZTOphKHATuMRWY+EZxlEDCRzZfo0YA1453BMUPioUMp4RV+W+3MGJvAYL9VWBQTZF8A00/z8fGEW5BoBBAXQiDnp2IwjlXpklhQ7FpgLvOL8jKZgWXgkNOO9WxEKlOScUgP4ce1KeREbjQE2Oo8dNzMUZzue2hOFtIJ98AUqslUpMPjjAT/eARQrVJFN3VJyDHTN3DEK/hGA6jqYh6rApGdYNoUjP0yM5KRyA7uJYfrJj//JcoF5HhaMdGvVfGsffnzZFa7s5pmenk31qaaVIfRr86pENG+1axwMrQrN66+9asrD/NxM4ffk9wcFOyliYnaAnSlD1ZqB3Te+/Z3PEdhl05QFTpBrs98yn8Fv3/51+vnPf25CA8FCwWM9aPx09mAy/bXJWK2YPwJfHM7klZUTpqmyjU96D4Rh8giI8JWVhcX9C/7bBXXUQMrHu93P8aBgd/9X/PnZAxP4fQBlyYdCpQmrJDH0HC8WM0JcBbf5W612+J2Xgg8K0+ZwoqhYYxppNoWJzXEMAZ5SKhSIAXubmZs7UM5NJrNKxYUN7Zfii7hXCT4UefoxRqCLPi62i6bJsuZtZfgmR2xToAdw8R9BSRCXzKMKwDAwzmCwduuW3b8qt3Df7Ato4uNTLVBLU8iRlWJ2bEu0qQSe7uuAmV2KYWBIUeBTuk4mRwEK+ysgRebRTqtdAJ/yPg3Ms1IR16XYH8dlG11fjAIW+CE/KhkINTe4L+4d8AfwFNVZn6KRchqlMXH//YOpDYo4VhqTrov9dF0Cd/+NaHNYgFdQMc1rMqV//5d/Tu+88449h3fffdd8dvTJvHTlhsnT5vSMpexQgQewo5iH35PnvU41cyrIMFmMw5dfeclYIhVUOC9rhRcLbRuwAAAgAElEQVTRmA/C7DS2hbm76mbjas1TagA7y0HO3VU0Bo8ls+NmixtVNGGvbykI5997v2hz02rvJULMudlWLlHFpEJLJjfmhZdetEmFGYGEQzGmkZDyhycmowojVJB4sFdOdj+kzYxAT4tTgihqadLoH+wavsh7s+APSZkoR4da/77+KEWCPLpB3zXv+KIqTq66wuK+cOFCwWZgMWJshXCcHJXvAgBhD2IQHBYTn0AnHldzfnd/L01UPGJYzIFjd7senSiTvS6RWqQRtAA8MWQxmzjPCo05gOLInOnCfGZmqiiqbD0SsZBMTVlwCn4TmB6sD58z9yOGx/hMN5vmV1eJOlwI8p1x/RyD/TB3mhk/ADD3q64HunYDg+y7jWbXCIAaCwO5UMFFwGb3HHx0xjBzNCb3FqsF0d4qRvNG5iUTdrwOAbaUkmryPFBVRkLeqFYkIMC982zNpfLCC6aIm4yq183UafebpVJMW+CcyvHT845jpHEqmJ3MmNbMeJD+6Uf/aMyO5weza7U7Rh7eff9DA/16c8rkKNGYmDHF7AA7zjs95d0lYHYE47z68ov2XJePLRbPn+tanPXyfp/WjKnnGsGO49bqjQLszNJQAjsjsE6MD7webTMmYEeNthwuzOCaeY+yRxub6Uc/+mFhYmJi8hM1JbHjoj1RJZ5cmJXjx+2mSS3gYTFxXNM6aKojx8wCFCYmrFP0g/qHVdmirHkdlJ8eGh0nq7RRNPg/6ksa4T2mEtyWh/cg+5la9zDu/g5gR0WdnFKhPMBRKoWfWyxFgi7mO8o/IfYC61PHAQS7+vGxj/w7aM4wQoQezA5hq5Y9CEWEDf4vfiN3T+cw5jThpbuYF8wXhfarQK4E38B8M7hpRrmnGsmyUJTJLjIn2yb7eFhTfk73hUugs46sUk3OT8NSYiXLcj89/u603AwrvwuAjmUGpsc48J9XZI0qUm1jVvXmv3oGkZ3FmVG+JymQ5MmVFYUIdmKjmDW1RuOxBHYCaJ6N8gnZVyZn7SNA5fzGVtudA2tbjI/nzbPmGasIOt8huAF+2hGdPns2vfLqq7YGoqk3+uvK5ktbMrc1nE5pgMwj0MumwyD94Pt/b0xOcmd7Z9dSD377+w/MPLi730obm5vW9QQSsbW+keWmP3+iMS1Qa5gs5/DlF18wsFtZXrJjqq3Z0tzSA4Od5pyNXY5upm6umN3c/LzJcVkE7A4fN7DjuWBCYgLRKoKXRTjSu06a6HCQNtZWDfA2trfMgTq3MO9mkmPeCkX7MUmnZ+bsM8c0J2puISINt/BV4CfxrK8HfB2MhhwJI78v2dzjIj64cP/YZsz7MAM+4Egdvvtnf/8KEjFzFwv6kCCCkTJycIYgDBFgCnBRjpqiFmVtMCtCLnoM8CH8AUa+V14n29Jlnu/ZxnrZdTCtekqICeeqv0dG53PMR7OaIwcj24vjXGYqEpYGUJVkARbt9n5R9UdVfuIaisKX9aP2LVZajyK92XQbAVNjKv8e4wMr5qUC3xxneemYAYoCXpSwLQCMZkTdVzRjihVxvsiArEtKliH2vKmBGqq/6J5Ubakwd+YKPoC2/H2SHTpHwerwY3a8ALwp66ECjNgp4Kb5xu+KkrXc20rFrFHnXnjeYgwAwUKehU4Q8XnKohBNmhBEa3Jdp5C9Pbn0w+//ffrJT35iMoixvXzlqgWoXL2+apV2Ll25mm7eupWWlpate8vm2noBdtwPYGdR52niANiJ2Vlj7cEgLcwsPBDYacwEZAK7yOxmrLDB5wDsrBsBVQlYfDwmTcjceocESXuwluuGIza3mslluJjEmKJgh7wsCVpFR81smaPVVCtT0WsWpOD9xB7kZVU1uJYjKIpy6A4sxAy0JngeOEDlQa7eF8Yf9/VgYHe3ABtAARZEVNhhgXEilhKuElwxzy0qSnGsEMSYNgE8dWEAtGCBMmUyN8Q8EHrqSqE0iHrTwVbna3e9mTHH5Tiz8wteHIA8xpDPh4nDTHWB2UUQENjo2uN1SzCzxIiGbDa9NY5X0HDTpiqlAEgGtrmCkJiSgG12etqsLCif+OpggryU36ji5iie6matewNMji+vFEnrMI7Yc1HnLc/PCOxUUIlmT42BdT/JEa+2znI0po5ZAFBWJoqAlWw+VHqC1b/N3d/ZR//1XDFjlucOz1tgxD2rQosFJLVa9qytC8XSkjP/qucAY96kRieWKsYTsAFUVDOWa5cSFhUQm+Mwuxq5PCOwg9nJJH3p8hXz4fUGk/aMPr54KW1ubZnPLpoxazWPcYjMjmCbV176ks1pfHb8rpSWB/XZRQXBrHF1r0Alnx2pB9M2pw6Cndb9Y2PG9CBZzJjDVCHUOlq1iBbCdk+PL5XtYiJaFRM0X5tmlkWfrZ72EOQIN+Cz2n1EcbtAJcyXF2GtfIPJs4pz9wFe+IEi0KlMlwCwCC0ugSHb2bU8BG75AJf/uQc7FxD+P9cNSP3cQ87mjfKiioLMdx5NhKBZInItR22NQERwkSNKziVMjm2V3B7D+SUsvAP5dS+mjPm+Mmp/wrxGUH1y6ZIL05wUXZjDacaUTY4SguUrj7+bCAwJ7gJXijqwCmGS+Gs8MEbMcmCBXZh/mafkQ1Yna2YWFpsQoNRz9RFFdcJSMFfG0l4K2gHk6JOoYCABMmOK0Cewg31lQo33JaArLCh5HWGjscr71DKlUBz9LqkuZAzZiyVwX9SC5LNdPwUtKqP6nbYeMzuL5kP5+BDwep4mkLFAZUZJbcoO1VrMj+gRA7wTvNJljsH+KA5PVDZKOME6pHBMexcUPQ9YGEoDwIe/j5QpFBEpHcwT5oVdZ4y9N7veIA17zjR/8OY/pF/84hdmemRMPUDlZ6nenE7rmxvp6tXrllTeHQzt+K3dPbuGRsMVnplp8ua4zoFFluKz497pZ8e9c1yuYX5m1pldw8t8SdnQ+N0t9aBQMgauFAK83B9gh/LzrW99JzVmpq2MIbJULobHDuxskYaZfO+wE6eTptW9MwRV9HgwkBjvPR4BHwExLgUYyCcHg6HSPEJdxZfR7ot+eibkKCzQTns7u2ltw5vTcryp5oxHE+dGrTAENa/lGGb6m55Jey16iXlo+2GmtPiMogCXj4h+fAI7XATkM1kXjVzWDUvJsDJMk4PJNJikxmlK/QkUPFwN1CD1mq5EJYr1MA4Ls96SiaAMK6owN2fbiTGxPWY3Z7obhQ8TYJG5j3tE6Memv0oFcKZJAYAsZPHN5n6AVOB3/cGb4ep7S6CfqHqu12TN3jutffddlgJj+FwAWVaE+IxSo/6Q6p6ByWAyV02w3qkwcFPUh6ZMcXR+Jwqc6Fk+63cDB7M6uLCnVmhkhqdOnrSIWAAHxndy5bhbuXIBBXy8ii73Ku09A9N/+v733YxJseupqXT9xi0LWLl4+WpqYXo1X3ZKHSvqYK1bi+R5AI94BgOiiWH62te+lp568qw/l6ongPMcmTszzanUaPg1R9O//L9SzqSQ8b0URVMaqzUb06r10psw/6EThYq1X/raN76RLXpZvt8FJB7pAJWxwByPwOM+Aof5URR0wsLGXwXjo4YqgSmYJxHqMAtKzmE6km8XIFRko+pySkCoDBNBH1YndGMr1aZmLdpcDCsKGa5LeWUS3mIQAj7KW+lvey8z3FCk+sBzooHvxKQBNaKyYJdmMp40HzwCEEAA7CS0LaJzSqZROmDs2f1zbme6N82EqxB8sWiAX5Gh+MH4myLG29u7BmAH/eCjIA4A+DBmaApK6qca9xfahkVTcfTRRTeEmZWzWbeTy8nF4uWcz1hKtkhJCdCxo7kZZieQMMCbHLE8jkOzaEvebnorK4APU+dLX3oxLZ866fTRfJNeX5Zedhzv+9/7XvrXf/3XRM9Mxg6w+9Xbv06XLl5LBOVYv0+6HXRyxG928zA/AMdmjnyH+ZNU/sTZ055LmpvlqnDCTK7Uo7kZ56HmRPSJK5BLAU2NWsNroOaC3gI7lJGzTz6Rvvz66/nxjcHucZeT4+v/nI3AYcDHLSIc5bMimpPeejduXLOSdXt7O/abkpPl42M/wsZlPpPgV2FxQO76zVvG7lQYmX0QJDGNoSzAJYT4/rBoYBPs+bkUIJJBT6BZmJ9yQXYQV+e1++26f0vb17IQR/CeKPLwlgy0MDea6SoDBPupximBaUoNUHQkplL8hLOz81bbUQEu3LN8jsplPADkYa4V5ja6fGewE7srTMU56ERgpfB4MWjbPvs4VYs05lIyvnyvZ6KxlI+P49F8Vj5HA8lcuL6aI2MLcyA5lRmI8Pfh66SI9Z/92X9IcxTtXphLMxa16D54mN2//du/pb1228zBEeyoRoVhGrDr9wZmyoXZcd88gwh2teqk5dmdPnXCFIrphjMwmB3XM5tNmCp5yL1EU7A+a+gVwMW+Pp8bRQF9A8oMsrV60wJpvFi+dTn2Q2Rm91iaMT9nsm58O1+wESgvZgkyCXkEpQonC2QkzDc21tK7v/+9mfFUy1Nh7zL3yfQnwEOYSpAjsJaPn0g7e3tpi9ZEO5upvddO7V47DboD68fXqNKVoW8Fo9WXj5ZMdC0iElpgF/0txjRC3mgRREAd0lIjWvxkZkLF716k+3gVDhqzKv/MTF/73hyY7QAsqnF4YMuylStTWgYAwTUoYAbgg/HxHwbFsdSXcnER0Ju1qMK5uZlUr1MtaeTmwDfn6UFcpxcRkE8Ss22/p3JtB/MX431GP6EUh+I9B8EoIEUFBKR8YHrWc4/sM/ocI7OzJHWq24SyZAaW5ncepTCRN4j5ER8c6Vdf+fIrls5AYIn57L7/ffPZzS4sGLO7dv2mMbsrl29YoQIr0W6pLWZjLYFdw8yY+AAX5xfSyy+/mI6vrNhxp+oeUIUFApPsLCwwA56UhfJ9amz4vtxmqVZzsC9SPKqeMtbI93XmqSddoozB7gsmWce3+8iNQJEMe0jh3+ivkEmRhT/qh+Za+Mb6qpk4iejE5AnwwfRUECGGZwMWVqqMNAVaYW3tpMZUM83NzKepmaa1UtjaoWPIqvXlo8USEcODHnUgqRiEkMQEWTUhR4EWD+BxXbkf2uUUg519ShLaui8LPqiMvO6R2dk2BN3kAA4zbVZrJsjEeLrtfUv2BnRgHySuE4qPqRMwYzvuU4EtfAb41IuPcVCj0JmZOQM7kqQXFkiEX0pTU7AGAIJIbVJBRqAnEARUJJwjqOk7BYOIycYxYHsC5grgitGyefBUL5X74O+YSiGGKLDTeNvx8rF0fgWxiCHreojSNUZM/jHJ7c26gV87pwbs5pJjl69cS2+983a6fm3Vq8bk/nAoPKNgkkkzUwKONTPBDtL87Fx6+ZUX0/Fjy6YsSHHrdtoGyphX1dWlDOqaU5HpWT3RZtP25fdKxX19et5UwmKbmdn5dO7cubR0fCUPy8GYjDGze+RE4fiCvigjoByuGBJu4EGdvxxQEMdCidsVhFTdc0x5bW9tGehRBD0mZqtsmfx3ApHVNc/P43f1srMq9LOzJkBIi1BlF7GNEUMgYKJhBRaiEAeCJagi4Ekoj8x83qbIAlUCaEgQ21jkFIAo+AwUJ3LZM2pzZsYIuDMu1orr9GmLSqQEYPSdRZMf33/wwQd23+ptyHfq1YfQ5hgSsLFxa5HEnqNxdZ9ibNHkWAZDgRT3gc9ObF4mbP0uEIGJc28qMYeSwn/5Uw8zM5v/LZtIpSAZ4xv6nCqS0Kt1j+accGbNfCKop08AifVrbJhZ8ZOLlw3s1la3TMnBZ8dxqC+s5+W+wYb3Law40+V4BMecXPGcZiu3ODmZ+r2utz5qeCTmUWZM9olgVzY502+U86jpNSdkm/mFJQvIac56Kku5hvAY7L4oknV8n4/cCJSFsC5QGqzAMGrRJsStn2Pof5Qj9eQnIoKOCE3YDIEbAJuEJsJyerrpQisLUwl+qye7v28BDfJ5qUqIhG2nS3QiZr8MdodEusH0dM2R+XgfPktsNcZYsL0AevLtoPkrNF3J2tbGl1D3iudPMX4I21gTkjEgDYHADIEfxxIzpEj83Mxs2t7ZLCJedXwBJ2DHudWZQV3HVUwAxssrAqqAWd/p/iOoCdDMhFtih3E7AYkCg7hXnp8YHx0z7Fl3ukXSu86n4woseec7xonr55hKhVFB73rNawRT99Ua0TZ9fpy/8FF6+7e/SZsbu9YWCbCzXMpcSJ/iKyp7xhgThWlWizRwn90Jr1DVyGZMmZKn6o2i8LeUoegz5nrlP5YZMzI7wI7vqc8pFsvzWjq2kl586aXQnVX50geX/mOTZ/fISazxBY1H4D5HoMh5ukMrF2n88l0oMduj9dyUebAThuf/IYzQcnmHuRHYAuPD1AnoIfzw+0lYIzQEBMoHo9KLhJhMUKP8v066fm09kWigY7gSPRIhdq0hQjOyF5LJSEcg1F7f48fRdfCd2gZpnCSkjc0Q9p6GlovGSxGO/C2BrhZBYmuAH2ZOQGx2dtpa+RBVGVkUygGsmDHDJOz5Yw27FvMVzhPYMucgOEV1Dn9F5qrvFHXI9ei+9PziVJEiEMdR13SAieXgIYEgYGd5fDteU1UgfRuzDmXCpFgpqMcCgQY9uz9qWgJ2MDsb63rdjvne++cN7Ha2Wx4UM3S/G6UXzdeaQQ8gqje8JiaBQ0SDvvbaq+nMyVMewALVy2kabCtmJ/M023BvGi/dp4BbDYajGZPfGtNTRY1kutQsLx9P5178UhjiMdjdp2gabz4egUdtBO5ewQbgE4NAsCHA8fHB9q5eupj29ncLM54YlgQ3wlpdycUKTZMmKb5aS83GfFpb2yh6+0XBD+hxHIFQYb7M/SShdoDdAcZXKoiuIJMCDDJwmhCEpVivOc/x0iuaASPLEnhwTAAL39y5Z59Lc/PeU02gomtGmDNe6sUHm5JZ2fdfSLPTcwYSnsowVdT4VIWVw0AnjpFM1GWwi2xYQHrYOJFPFivsAHjq9GLlDkNuohiTMfmeM0GiN/l+ecnTMcAiA71Gw9M3sunxn//lJ+n8Rx+mZmM2UU8UsOPaSfvgXhlTTN8wOsZmujmVPjj/niWNf/e7/1uanZlJNGJlzMz82u96YEp9qoiijebKGFGs5ynfK++joCcHMZQZxofi1LRoO3fuBU8mL14HaxwrBGnM7B41eTa+nvEIHDkCdwe7w3YlPw5huH7rZlpdu2XgB4sj+k+szlq1TLnGHP1GCEHz37W7iVKc1ual3ky9Xietr2+mm6s30t5uy1vGUHmEyilVEoe9716/302tLgWs2x7JR1QggSaxqXLOQ0OoHWBMweQHC2xY2bODlTeiWRAQFFMwX1E+rnyX7f29dPzEsplr1ZaoSM3o943dKUkbBgXwwfoYA161itflBCj4j8BH8AIYKtclJlM2VctMe8BHWfJ/RmAUcEZg7HbcpysmpGclnxzXz988L4G13U9O7l45tmz7njqxYoC1tblu9zPTbJpSRFsh7vvf/9fP0uVrV1OtOmWNsCeLAvRE5DrztY4WfbpgzFhUJ+kx9cpk+u53v5vm52btOTIuFi2bwW5hfqkAOwG/QFnmS8ZA96jSZ4VvO6dYyGdHFDARuk8+8+yBjiTlJtNaNeXaxuOk8rGoHY/AozoCdynuCajpJfZjgtHi5729ESZQmewQ5jA+/sMQ1Fk8MhRVcTHf0XbLIzv3O6lSr6Rmczp3q+6lTq+drl+/aaBG2TDAkFYr1dpkqlUbBm7m9yErb+DtduILMPD6IYd3Azd/TpZaZT8V+/Ad1yqwE0uUqY+gDOn7FiwxPW3Mg1JjmDrJxYvpDPJ5KcqTyM7VW7eKPDcxXplM2ZdjcWwliAuMCh9s7j5Rvn4BtrYTu4vj40oAJuyRGZncN/kK+V0At7WzbeDFM1P5MABkYW7Wr7Ey4Z0I+rn/XlYShpOTpgi99et3vJB+qlk0Jnlsbgb14tREcQI43vJpxroboDihTFGybHFh3qMvp5wx8kyMEc8uZIY4Ymvy00VfnYJsxO4is7PAmhyly7Vghl0+ecrDhKU85BrCZdVwDHaPqmAbX9d4BMojcC+VrOUPzEWKxXZMk6Z9UalS3uaGl98C7Kh0T7CKGJ+ErwQtNREBj/19T27f3W8nym1hnpqZnUrdHnUQd9PW1k7a3t5M++2OgZ6sjs3GtOXrKcjEbo/qKiEpGsCLbEZDYEK9kwupB8YXhwiQ0TVH9iOTarNKkAbVaPDzkUNHEWZMebPm08P3c/r0yXTixCkD8Rbl1QDtXL0SE7GS/VEM1JQUBoJgFttT1RYFtgjcSKZXWol8eZHp3fa4S2beasVBR/uCexxPAUrsz/PZ3mX8R6kWKpp9YmXZGO0nH12wyFuSv2Fe2xsblsaxtrmZ3n77bQtQaWP67E1YEjl5bJyT0mCWOlBD0Wka0HLsM6dP2nkvf/KxVWyZanoll+lm3X19WbmYnpq9K7O7mxnTlJjsMyVh/slnnk5T07OFyVlVhE1pKg3ogXrKriDdc9XJe94w0PO7LdexgBuPwHgEjhqBT7t6sumPQuRiQQqA4bMEKCZNFVwmsEUNaK1k2f5+alS98DMggXmS8lvr66tpZ79ln4sC0dW6pRh02r20tb2RNta9swN5bFZPM1cbMYFEW7Ug1IncjCY8bWO4yP6lCM44VLAH2IYCXMos0bsO4HNqWPcGQAxw5rqoO0pJMb4n/255eSmdOfNEOnZsMfV6AwNvfFQxUpJ7kqlTvfhiNKeCW+TjG3R7BTOUmTMC+2FpJ/H+KhO560oeA/blfndb+wYqAmBKfNkY5yoqMNeTJ06k0ydPGFgDdoAcXQkAym6rZcz26o0bllxOBRUceoAdpbnqDU8+Z4wsTaVeNV/dzLT33ANAGfP9nW3r0NBpt+z8jVrFm7/W68YIl48dvyOz05wsmzGLccFvSCPbXMR/5aQ3+mVOWRkxam66BnUA6FTfeAx2Y9E6HoHHZQTuAnYKThGTMcaU2zfYd9mOE8tjiVnEIcD0pGLSMAAiOzfW19PW+loR3KJ8NEve3vXGtPi3eHmqgevCYh793jBtbGwZcFg6Q9vLfplosrZc3lGgUIyDKg3bI2eMQlV3eikCUmYwM43mgB32my71qxToKpoT4FI6A+PFPQIUSl6fnYa9ekQkQjwem+1hyPymSEmuAzMfgAAjOrG84hU/Gg07tvyKAuhINA4oAFkZmEy+j8x1RaHpXS8awPmtjFzVq84sHTtmICYz7c1rV60pKyAEKO3ubNl1LczOGtO7dPWqFSPfb3WsFNdwUEkUIcBn5wWZkx2PKE7eF+Y9P5N7hDFXJ7wx7872Vi5U7aZrpZMcW/L7jwEp0Wcnc6VM0fLZMY8tR3NiMjWnpmwKcN6TZ06nhcVFBzfSOnKxBjUvLuZSTpgZg93jIujG1zkegXtldmJKZSvNEVihRGVpx5FhAHyYOPf3dtL7v/9d2t7y/nn8p/0LwsyCHGZmrNekmssqcdtBFiFIknMtdToeQEFRZ0uWzo1HxTBdqB2RyxeSzsWIxPTYX1VkBF4CvwJQuzmZOifu6zyAFvcBQ+H6ZZ6U/83YXCWlZ59+yqI58XvxHyHOfupCD8Bw37BjG7Ncrk0s7vSJkzZWsCP+s7/8e2XTbYzG1MSfGDorphILYKt+hygbfEbJ4LgKoFk5ftxAiX24p3fe+pVd34mVYwbAe7vb9twa1aoVJ3jv/Hnz2QFugB1m06mZaaug4t0oZtLKijfQtSjMKa9cQ3cDi0i1Z+ktfThus1618ZmbmTb/LsnfHtV5uM8ugl05GhP/JDmeU9PTXmdzdjadOH3KAlNQoEasDvPl7RVU2HsMdmMROh6Bx2UE7oHZRc3faVbeyZLR/UYPC5E/jFWIIbIPPix64Vy5fDFdOP9hunHzetrZ3k2bO1tpe2Mr7bb2sv7sRqPBAIFME9bttLWzYwKws9+3Hm347iaqFAimiPNGWt/EzEkdS1jhwFq2UJtz1OltJLysW3ifnn30nXMWaYxvcsLKianfn/XR6/XtMxVYEJ5YcU3Q0n6HBqaUJWs0rH+dFTzGp5aGVqrM8st6fav6z/FhEp1uy8LvEeSAyMnjJyyRHcHfaNYMKJWGYCH/oQmtdTrY2i6YEGAj356V3MqJ33o+Zd+lPQta7Qy8sPL23m7aWt+wQBKAjPMuH1+xhHpYG8IfYOC4FMh+9/e/tYCUl156KdUmvWvE4sKCgdWNG9cNlH7967cNqPGBsT+1NGfm5o3Bcr+nThxPx5YX7RpqdY8K7bXJ0fNk7/29XZtfXAv3BtPbb+0aMAHykdlFYLOgExSKnHdp1oZa1VsH1aqJsme0H4LRNmemrYbr3OJcWjl+0s5nLYQwbxbr2M2Yauimr8dg97gIuvF1jkfgjz4CHtFJ9fudnS0zS964dT1duXQ1Xb95LW1ubKd2Z9+iNQlcUR87TJho/dsbm9btfG+vZWYva0dcI6nYTWTXbtxKrfaepTK0OvtWkNmawWY/X3cwmbqDfsL3BRggTDF/El2I5k8zUj5TcYXC1gSEaDuEaa/jCeUkppP8XkW4WpJ0Ne9PGWw3mXI869wGo+irLZILZNiL+Y0mkzEeGOHi4nx6/rlzHh1JOW0CSTrtwocIqBAMJDZmbZtyeD4sEYCanpv1CiH1ujEq5QNaBZX9joGy8iDpZ0iSPOAMsLA/1wJwEjTCvvjwKCxAtG27vZ+efeap1Kx7NRWlEABMn3x8sWgi7OW8mjmoZNY6pNu1TU+n2Wm+ZwyoUelNYb0upgMcY6IoVrWhogupKQcL3lmeICmZzuWbSxYo5AoN9053AyIurRYpifWAX6VizWNPnjqVTh4/ZfMG5SimLMTlIT/dnXqgjgNU/ugCZXwB4xF4VEfg9jw/Yxnb2/afruswAwW3YFqTX8yTwiesmwGsgqAKBD77q3sDDTgR5utbm3a8XYR83qbbH6TmzEIBRiEKEXUAACAASURBVAKl7pA0h14OSnHhRyCFTJiALsBjnRYoaB06MQBnYhN+nV5omFeR22VM2BPmB322mbRCym6adPBsNtynRd1OgObEyRVjfLNTHrHY7RHV2UvNerOozWl9CHOZNgEcJlxLhzi+YsCAoNdvHH9jbduLA1y9ascBUGBcnEtMUUwH/91HH31kkbXW2+7s6TTVqKZ6Ni0yruRMMl4fXvgo/eY3v/F0AauVOu/gNuvJ9IAo+8F0SSVxwPdgIZm8rTJLDnaSz01jbf7DpcU0Nz1jgUsR7AysrOO9g52ZOevu0xTb4zfGZnpqPh1bWbb7se+s7VRuThtK1d3r6hmD3b2O1Hi78Qh8wUaAHLoYDVmO6OQzbIJgBwSyOg4AgDSeJZqTHDv5oxCQVOhQ7Uf8RZbHNTtj/iwzje3v2zG3d/bSjbV1M1daJRDau+BIo1CxAU/PBN8oNN+DXyRw7Zyjr/L3LihlwlVuHlGlAmljaopm7eRozBzoA9hZkI11SCCJ2sGNwsgwq8W5WQMimB+AoXJmKpDMfVtn+q1NA/wiwb/fM7CjOgj7ciwD4X7FxgKg5MVxVLCasQcQATf8qWzj9VCnLWLx9JmTqbW3bakURKMyvigUAOLlS1dMqYBhcp20QgL02Ib/bG+MvttLtGnSmGgueGqK1/3kbykK/I2pE2Z47NhSAXYCSUBOLFPHMqDMHdgFeGwDwz6+cjrNzLlJlFc0syvF5n6W5Bjs7me0xtuOR+ALNQLO7BTQIkDQdxH8ADK12FE058cXPjQB3CX/bjBqd6OoRn6zfVZvmSDmhbCVz2d9a9sAYW11w1IaSG3AtxcDSTiuWIYziMDMegfRzsykwYdpQtUYgjO+KLSHg5TqhLZbBI2Pg7uRyJXwewFsSMEAFAbWH7CWZmamPJhjejo999xzZma1FA4ajw6TdRIwgKxWLTiEMSBPjgAXmLEKXjdqHuZfrWDmw+w76Tly29tFMrmKRvN8YHz479jH/JUU4O6TM0gN0lnb/8KFCxadieOT5qcyV/J7ZFaMEyCJL1NdK8SAC0Ugg53GTHOE5wfgA3a0+NH+YnQR7MQIK5bi4uOvqN9qo5lOnDxtn6WcjMHuCyV8xjc7HoHPcgTuXK7Mwt5z8WJdFUIPdoYgvvjJJ8ZMbly9lq7euG7AphB+A4uK969T5RF1ZWAfQI5QcyIRu12CXyhj1ko7e7tFvz4zbYXu6zK3ta1cWddYUHwBXIdFPRJgUwY7GOl0s1lcnwvaDHawVZreZnB10PdqNTHKEuBaJBH6iSfSmbNnvYbkYDBq39P3Y8DyGBvlzVlvu5azaoS9WuSoo4VYHSCPYgC4wNJUVktJ6I0mZsx62t3ZK9pCAUY0wwXoMGsqLSAqNIAdIN7ITVo1hmJ0MWUkmjW5LuXhLS4uFE1e5aPTuQqzJoFBNf9vCtREbuEzP+9RpvOkGfhLTFLAN2Z2n6UcGJ9rPAKf8xFA4EnIiMVJ0ElgRWEUhaIFdFQqnpqwvm45eSpVpl58e9s7mTG5qYyX1elstb1Cx9Ur5o+zgBbywIZDA8v9vbZFTcJyun2vA9q1RqmhQ0NoKltEng7d7xMBz0HMfWUHmB3muVDuy+83M8NcGYWITD9WZq39gTEq5Ttai500tKhRlSsDmGBgMDEiZ5WXyHEk9DfXfLy4V/k3ZQoU0LGtujVYjzkiJQtfJgzJba+bWxvp+rUb9hwwWQJ0FjhiSoKnNnDuWIlGASmYZyPIKCBF33EMSwHIgSpckzpPcK6aytblgBQFqGjuYL5UNRp7RhVv42RFuCk8nWt0as7J9Ml5I8u712U4NmPe60iNtxuPwHgEioAOBM9B82GpLpkJpL7Z/pTuB2NBiN+8ccNYzOVPLppJTqY5AiIi6JDQvb29ldbW1tPG5qYxIjfzTadKvZa2t3atwj+Mj+AWwMGDGGpWm3O/5ZU9yiCm7uuRobggdd+dGMyw2xkF3GSwiwLXEqtJGq/TJNX3UykvwIMIS0CYMEJdB9vPTnsx6SfPPmEMa2FurigrxhQjdcI7qCeLVlUN0LLCAVBEgFMCtwCUMcGfR8UYfIEGsCl5InoOhon3KzOiMebBINWqXlzbrolE78xKxapkhtT5uCfAlHN5lwhXYgomp5QD60DvUajG9ure4NX8t1NT3iDW2J4HxhwFbIUSc4/rcgx29zhQ483GI/BFHAGLbAzlvlSa6zBBE/06pn0Xvi4AbwR6mPsQuFcuXrIAC/LCCHDZXN8wv5SFtae+pQIQyo7bjPPu7Xnwytr6pjGV2fnF3LWgagzPurJv8tu+936jG1/I5RIjENjJ3Mf3EewMBAcwshHwuZ/RzY6jiiDZl5fNbH6cHH1YraRWx8FSUYaAnoXqD50R4esD7E7lHnzqzICPEwXA/I+5H18EJTEkxlDXrnNwfCXKb+/spKWlZQM5y0s7ol0SxxCAyY/JcaiJGcGO/dUQVuOg+qRsD5sjOAZ2x/kqFWfMGoMivy6Anf1W936CSqUgDcGf1agqQjRfjp7X/VWwHIPdF1GCje95PAKfwQjQ60DJvvF0ZRHV3t2zEmVXL1+xEliYO9fWb1kD127Xw/hNwGUhSII4gp6uC1QTGfQdPDC/0Wmb7RH012/dNLYnJsPvEuy897oO5EcK0lDOzIXvQROoqqG4MiDAzNGLk3T7zm2OQvKXbZsHg+hSUxAGDpAzuZMCUZmAIMWqdW3RFyjQ8gAZr66iqjAoD9w/QTIcJwKGlBGVTJYiozEQcxSYEIjj4+oMS2XO+J3vOI8iWvkOkKPUGuAKeFarnt9XHAOFJ3RTl9kSJmeVXZrTRUrCpzFT3m1Kj8HubiM0/n08AuMR+FQjcDew69Ixu16Hvrgm33N2duvGzXTz1vX03nvvpVZrP+3v7Kb9Ds1WvcwXdTZhGITME9ixue0NaoloRJhi5iRFgTqKhPlvrK4ZKJLz1+71DUSLJPIJ8ugmLekcEKIEGgwsgotuHrBz0DvYqUFgAatTGx7b0Hx8XvklvgR2VHCxfUlqz/l+3j2gWeTUke8G68HEx2+RUfO3Uhg4Pn4u+fIAO7pViIHJbKm0Dd4V0i9w07H13mnvF1GaEVQjU9N4cCxMmER5cm6/H/fbiglP5Gay+tyc8evFdGk1Si3l4Q/3GoPdH25sx0cej8AXegQAu/gqMzpMlib4sqlRBY+phELRYgTszVs30sWPL6ZLly+bydMiFXOnA8yVxohmZkyoAniWvL21k9YBPopNI3ABtHrNyoNtbe+mLUyde3tWsaPT7adep2vlyGBabEdACQKd8me81ItvBHJ+X+rHVwYgAwACVRT4Yq3XRgxS23N+mR8VlWpsy7an5RCJ4O7H4l37yRzIWAgoMAEq7YDfAb5KOtjRTQneI3DWE3FwL4PdMOcyisVZf8Kc2C22pkICsLqnnnrK2KRAlMhTpYnIb2cpDnUHbtirgWHtdiAfM7svtOgY3/x4BB6/EQDw7uZZwRxmwSe5pcvoLh1U9nMQC8EW169cNf8evjuYC2wOdiPmYlGIgwkrPE26A0EqlA0jyY2KKmomizto7da61cikpBk+P8pz9Ye91O8OrJamh/xP2D4H2ZxTNS9WXGpZlC/etgcY8BuGII0YGELXCgEPpcTUkNTKZWUzobVYShVSvNOgNzQQnWpMp6mZZtra2E61RjWRk1dv1uz+eoNuOra4bOZEfJ4cR+DoUaIjUJN/zuA8M8sIeNy5M0FPDxEAxXQF0kUYJ5qqck6qndh5JiasPJoYqfa1CNK5efveqsZYPofnOeqlsY7fPYyZP2Z2D2MUx8cYj8B4BI4YgaNz9RCgRfmnA2Wl/VCAmBiEDk5llrU1T0InaZ3oTmpQWuHpDkyMyiNDK5x8bHnZzJhb61tpZ38n9do9S+qGOQJUy4vLaRPz5/p62tjayr930rA39KazFKomqKMoOZzLkuWAFkVzlpmfX+swpV6/aFMU2ZRaIsXSVyqHRjCOWud4WD/RnNT2JEkc0+gwzc3Mp9n5mbR6c806xgOGzemG/b6xtZ4W5hbTCy+8kHpUVGk0c5NZN4VapOXQ++zp/PLhlZkdASqM6SjK1U2ScTuUFMyWzz//vDE7MVA7Nj3uGg07j7HCCWfhMLoZS39wgBv5Eg9OociYH8byGoPdwxjF8THGIzAegdtHwKrzHg12ABTdBiqUAcMsSNHngRcONv9ONhUOcoCK+Z9s21zZpdMtUhkuX75kqQyYMdWBYLfVsiRuhdTzvSdve+cA/ruPaypXQ+kXnds9h2+YBkNndg5sakV0kNGJ+Ulwe9GVYaoFf1xkhgLHwjRpLZFCp4ccGNPvuNlQ169jKL+O37hO7isWg+bziZXjdrV0ELBC0xbS79Vppqa9FmX0NUbGOaJY7iPlvwJLlIIgRYXj4Ks7d+6cpRwIoDgnkbAKYAE0J6o1u07Aju4TArvPaumMwe6zGunxecYj8EUbAbP2ZbA7xJYZ4za8v4JvO0l+lboVWeDIyLdkPQZ6HStSXK/mZrV0QyCB+sbNdPHSx+nyxUvp2o3rFriiwtL8jiD2PDgHVfWlo3sDfytow8qVTc+kCx99knp9D7e3/7ZvLyewewSlAVzutk5ftcIcOOynOtedzYN8D/AaYOXtYY8ycSoRPUZfNmqNIsdOoCHgAfDOnDljfkzYLeADaxIwLs7Pp9bubo5o9RSFRqPmferm5x38ZsmFI5ViZOr0KerXSbd6rss7I5BKkM2T+T7UCoiyaLA663HY69kx8duRQhDTFaZm5yxik+34Xknj5WWheXE38/f9Lqcx2N3viI23H4/AeATubQTE7NR/pbRXZESJrtcjaMxbZjDJPjNYYrWAvhwkkoNIKuZfy2Ky20ubW5vpk08+MSDAx0cBZgDNmp7mgJHCDNlPRd1JmB/bUaHl1JknrFQZDJAyZbs7+2mvlXP4cqkvPJIjABuJZzM/5pw6Aa0j+WgbqsJEf5gFcZB4nQN2qpVavt5RdZUIdpQIAxy5Xs/Lc9DiemrW4qhzwF+qRHU9BoCPZHgr2VXnvF4L0/xrg2Gam/Xct+XFJSvW7X3mfG/Oy7UAuC+++KLl12HiRCngGgBT2FsLn+he283GNMFdWXE4ZfxyhZTbIl+z8hKG6t7m2122GoPdQxnG8UHGIzAegSNH4Aiwi9sf1o/ssOONoOLOdTttX/xunY7l7lke39Wr9jdBLTA+kq/FzmTSQ4AT/MI23oePxHB8Yu7zAiy3t3cN9ADQbs+DNwABMhMUiIHA73TbFiQitmbAlgHZzpfLkRkGZpZov+dyZAoskd+yYJK5vBfHUAFnAUY8l3rOqTOEKqywLYWeiQblb74nxcHzEL0LOHUxn33yCetpt3JsOdWbDQvkofsE1wXAYo5844030tPPPZvNvF7I2wCXSi2DoUW91quNdPL0KTNh8ioXKvisVs4Y7D6rkR6fZzwC4xH4DEdgkHqtdqrWq96ugICX/X3rvWddGTY20sWLXq7MgW2vKGElcyd7wfSo2AJzAiABBzp6k/vW6fUNML0XX8uA0JuZ0nm7kqbqDWs+C4DyvWpKFjlvXW+AKqak8HzD6dw6J6YkyEQpgFOXBAs6ySXJuHYHMzpEONDqO7bRcfmuUXUWGHPhADrrPDHVTKeWltKZ0yfNhMn46Doxw/Lda6+9Zv66hWNLRekvFfXGhNnte0d5zMIkmnNcY3XhWj/DCcE43LNl9J431A0Mjwqz+SzvcHyu8QiMR+ALOALQLBOto3vP4f2kBPCiq7fV6MzlygAtRR86cHlwiEyD1mjWIjfdHKquCubLqlQNDPmdlkQwP1rkkL8ngBHImf8u15y0upI5WT2CnQFLYH4xmlN/y4cWwZFjqJoKJlZyDQWOvW7HrpFtrHbl0PPgiLq0VIHBwO4Jc+PxpcV0bH4uLS8dMzDnfhePLRXATfL4S6++YkEp+ODEHs23mWuYDidqaW5h3o7HNrpOgeZnPSnHYPdZj/j4fOMRGI/AZzACAwv9vy2HzOt6HTj/7taWR3XevGmNaGF+fKagNODAf0UjItR399uW6gDr63RbqdcdBZrIjAmgfPDBBQtwsRw1SE6asL5+6maAP0xgF3lBYZLMYCfmxTV4jU4/n5hSrF/JttYkt9NO+EE5lhLT+1Y02xkskZlUkmlO1VOz7pVLOO7MtFdCOXV8JU3XG3bN3CvHJXKW/QGvb3zjG+n4qZO2LcyV3nywXECtCZDWKBbQsC7ssDrGQ2Mj0LsPovVQ5ssY7B7KMI4PMh6B8Qg8WiMwSIMO1f2tZP/BS8OcJ5Me9TYFfjk1AaDDH/fe+QvmmwLUjBHlsl4CQEyZW1sbRSqDEq/VlohyZjdX1x0811atdRE+L1X7p+yZ5fHlPnmFv42AnMGEBap0O73Cx6WbAHhU2FksUeZIflPqRa3RtAjSZr1qgSaVSarCtFPq9wwAa1Zr1CvH0K6ICiwrS4v2PkV3cBINB5htPSoUhsdx8NN99atfTfWppoHfhx9+aP7Q6ZkZC1Rhf8BuqjmXFpYWi+hLXSP3EXMsP6t5Mwa7z2qkx+cZj8B4BD7jEcCU6bUuif7jNRnAjVqc5ILZyzuzFtdHhwPKjsm399FHH6Vb128UfjvKeanXnJtF6bXXSZubG4l+dDv7+2ki1VK9MWUMrNqoGwPCzAl7XNtYt0AQq5ySq7EUZslJ97uRLN7PplQ1cFXXATE4MTIliSsPzoo0Z7CrVycNpJqNuldE6XYs/3FmajpR/5IXIEcVlFMnTxjza+2Sg1i3FA9MoVwPvjdA7qWXXrJ9KLRN53OiXikT9tpXvlIUgabF0ulTT6bGVNPvM7NRJbKPwe4zXgrj041HYDwCn98R6HbcP6WWMbpTwMnAIXdRIBdB7XKsgSqgRzubNoBBtpwnb9ONAf/elYue0kAZMwpVk/xtdScnqqk/6FrrHkjRjVt0IBjkHL2umyBz5CUAwrHoxweAWf5fZpseUOL/Jyc8jF8NV9X7L5pLxZTYT2BiwSgZu70HYDNNNb2CyrDXtVxFzJekHBCMsnxsyQBraWHO2yntUpezWXSRJ/Lyy1/+cnr22WetqDZmS3yeMGBSDL72ta+lV155pcirm12YN7DjPg8zV8qP+VnOvjGz+yxHe3yu8QiMR+AzHIFD0hMykxJAqKyV6lLq4rwjQ9OjJXMjVVhgv9dLm2urJuQ/+vCCva/dumFgiJnSiyX30nBiMtUq02mv3cnFqbcsaMWEfLVadCXnOytgvePRnpgdPf8PkHBmp84A7Iv/TC2LACWV75IJNQa52O/1mm1Ty+bTOixtQC3Stpkxz546mc6cPuXFtHMvPqU67Gzv2/ecH9ZHPh2A/7Nf/sKumRcA+dy5c5ZUDqByDyStP3PuuVStefRlfCm38WHXvbyXSTUGu3sZpfE24xEYj8BjOAL3kIt3x7tSCa/ScXL0JKbLHaI5L35saQwAAWbK3e2t1O72Eu3sqAfJC6AiUV0+wJ29PWN0zWnvzI3wt2jOzQ0Dx/29dmq3uwdSExSFqeN57UwvZaa0AjE+/IAcE/OnRWPm/L5qxetVNhu19NTZJ6xn3tysd40Y9r3SigCz3erZtb34ysvGLn/xi18YmwPM8MthgiVABbYH6NE9nmsiIOXEiRNpYpJE/0fnNQa7R+dZjK9kPALjEXioI/CHBbteu52qlUkPgBn00vbWTrp6+aIBwo3rt9LN1Q0DLEDMGF+uBCNw2sqVT2BJRGliVoSJ8Tvb37pF0nrPujZQ8JluDHQ1oPsB3RnodmDd4A3Z3Men7g68y89nAJg8rWBhftZKdgFYi3PedYDAFQPS4aizwUSqpOVlj6Qk0f2nP/1pevvtty0ABYaH2XV2bi69/PLL1sPOGuxWJtPp06cN6OzcE7WH+jQf9GBjsHvQERzvPx6B8Qh8TkfgTmCZfysKOWLunKD9edGB4aOPL1k6A/4tglIIzVeagBgY7A7T5F67lbqttpXXsgT0PhhasdZDXbo19NpmTQXkADdqsXRa3QLsAD1aFAn0+AxowuowL5JSAEsD4Kz2Z7P5/7d3b8tRHVcYgFsjCdtFYkywL5IKkIuQVPkVqOKtuXWeIFC5w7ngxhZgsDA4yBx0Sq3eamkQwonN0syS9akKj8Gj3mu+Fv6r9+7D4WgwtuUao8ToyAjFeO+NG3/ro9WYaXn//v3+nDLC7Nr1672/I+RiX8xYVB6fIdqMUV6EYDwXNbL7jf618LEIEPitCfz8yDCe30XoRMiMfS0ngfF9s/bi2fO+9CB+RfCNZQ1xOzMCr+9LuT4dLBvT+OMWZrzGOXv9xIE4CSLO19vbjtNi2+70j/4af74Xh8TGeXcre222P2v7cW5fP7R1rwfWJ598dHjbcWzlNXZlGbdDY2Q3JrbEcop4/ha/vv76372WMYN07IUZJ8BHnbdu3eojuI8vTntoxiiwn2cXsy/73pene/L4L/1pM7L7pWLeT4DAORF4X9hNpzLEZMfpcNrp9+NrHFUUpzKM4ItgjJFdX7T+zbc99B49fDhtNba11XdLiZHR2Ew5bn0+f/GftrO7229fjtuY27tv+m3NuJ05RnJrs/W2uh4TYi602dpKi9/H7NDLl6eDVMdhq/PbhkXgRfj1kebKtKNK3NqMkVvcpowR2j+++qovK4jRXdTzYmurf8TY/LmP6m78td/+jOd3fduwS5f6f49dY/puMc1tzHPyF8XHJEDgbAu8G3ZTqB2dPTc+387BgvPYC3IsYd/bfROPsdrsYJLKeO/rrViy8Ko92NhoP3y/2ZcgbD75vo+idt5M+2jGkoTV9bW+ldiYfDJGYmNSypiVObY0GxNL+ms8p4tV8DHK3FvpATR2X2l9BDhNVIlfl/9wpT+Li9FcBFksM+inSOzstNu3b7e7d+/2EVw8P4zRabz35s2bfUQXz/9iy7AI6sMlBofrFWPRep0vI7s6faESAgRKCUyn7B2eqH1Y26z/6U8vX03T+teP/qc+jniNmYoXVqaw2d092AR6f3oONzs4rLaH16vX7cdnz9uT76Y1fI8fPerLGbZevmwvfnrRQ2qcXjAfavNr1+b/fX5WZtvfno7wWb1wuOZu2sHl42k5w8Xf9xHZn69e6yO6y59/cXCoamtvXr9uFy6st+82Nto/79xp9+7d66Ebsy7je2IUePUv1/vWYR/FbistdmfbaWur8wEn7Er9OCuGAAECJwu8PbI7ulU5hd04f69H2l7srrU/zW6MSZH9hKHtaabj4Ttnfc1eLBaPQ2hbjAFjwkmcDrAaN0Vn7eWzp23jmwft0eOH7dsHG+3lm+koohj1xUhuTHAZo7z5DaLHZxh7a66vrvTt0lZX1vrpAxHMEVKXr3wxhdW1632UdvHTT/utzJ3t2F4t9g6NZQh7fd1d1PXjD8/bnX/daZuPN9tnVz5rX/79y/bHq386FJiONtptK7O1FjvLxOeYdkhxG9PfLAIECJxpgf/n/L1pA5P5WBzxePAasydj6UC8nvC+p0+f9Ikg8ZwvZkRubm5Otzrj+J5jRwCNjaSP39Lsyw1+d6nFjiZj/VuMzmLG5Ntf796ajX0xR31jtudbryvjmeRJ9dfrXrcx6/WJiggQOPcC09FA+zHvcnc6KSGCbkxoid/HOXxjFBdcMcqbD7vPr0w7o8QoLl5jZDfeN//6Pur/dULbok8t+NAfCWH3oYK+nwABAukC4xbq27dS9w6e4UUAjkXj49LTDMijzay3t6dTyOdDaUxuie8Zyw2E3bsCDm9N/4HWIAECBE4SmEJujOzGIvR+MsJBoEXwHf8ao7F4XVud9vYc6+rGETtjhHfe3I3szluP+7wECJwBgWnJwTiBaL7guLnZn9kdW9Jw/D1t/+1R3Rn40KdaorA7VV6NEyBA4NcJ7O5ut1ilMH9rMkZzY2/NcXLASTMy+1q6mPUZe17OndM3Rnp95DeOOPp15Z257xJ2Z67LFEyAwPkQOLpNOY7GOR5eP+9wNMNy3AY9H24nf0phd55732cnQKCsQJyLF1/vm/V4fMQ2PzMzvm82e3v25fig4xleP6j2HH0Ju3PU2T4qAQJnSSDriKKz9JlPr1Zhd3q2WiZAgMAHCAi7D8B751uFXaamtggQIECgpICwK9ktiiJAgACBTAFhl6mpLQIECBAoKSDsSnaLoggQIEAgU0DYZWpqiwABAgRKCgi7kt2iKAIECBDIFBB2mZraIkCAAIGSAsKuZLcoigABAgQyBYRdpqa2CBAgQKCkgLAr2S2KIkCAAIFMAWGXqaktAgQIECgpIOxKdouiCBAgQCBTQNhlamqLAAECBEoKCLuS3aIoAgQIEMgUEHaZmtoiQIAAgZICwq5ktyiKAAECBDIFhF2mprYIECBAoKSAsCvZLYoiQIAAgUwBYZepqS0CBAgQKCkg7Ep2i6IIECBAIFNA2GVqaosAAQIESgoIu5LdoigCBAgQyBQQdpma2iJAgACBkgLCrmS3KIoAAQIEMgWEXaamtggQIECgpICwK9ktiiJAgACBTAFhl6mpLQIECBAoKSDsSnaLoggQIEAgU0DYZWpqiwABAgRKCgi7kt2iKAIECBDIFBB2mZraIkCAAIGSAsKuZLcoigABAgQyBYRdpqa2CBAgQKCkgLAr2S2KIkCAAIFMAWGXqaktAgQIECgpIOxKdouiCBAgQCBTQNhlamqLAAECBEoKCLuS3aIoAgQIEMgUEHaZmtoiQIAAgZICwq5ktyiKAAECBDIFhF2mprYIECBAoKSAsCvZLYoiQIAAgUwBYZepqS0CBAgQKCkg7Ep2i6IIECBAIFNA2GVqaosAAQIESgoIu5LdoigCBAgQyBQQdpma2iJAgACBkgLCrmS3KIoAAQIEMgWEXaamtggQIECgpICwK9ktiiJAgACBTAFhl6mpLQIECBAoKSDsSnaLoggQIEAgU0DYMvLpzAAAAnhJREFUZWpqiwABAgRKCgi7kt2iKAIECBDIFBB2mZraIkCAAIGSAsKuZLcoigABAgQyBYRdpqa2CBAgQKCkgLAr2S2KIkCAAIFMAWGXqaktAgQIECgpIOxKdouiCBAgQCBTQNhlamqLAAECBEoKCLuS3aIoAgQIEMgUEHaZmtoiQIAAgZICwq5ktyiKAAECBDIFhF2mprYIECBAoKSAsCvZLYoiQIAAgUwBYZepqS0CBAgQKCkg7Ep2i6IIECBAIFNA2GVqaosAAQIESgoIu5LdoigCBAgQyBQQdpma2iJAgACBkgLCrmS3KIoAAQIEMgWEXaamtggQIECgpICwK9ktiiJAgACBTAFhl6mpLQIECBAoKSDsSnaLoggQIEAgU0DYZWpqiwABAgRKCgi7kt2iKAIECBDIFBB2mZraIkCAAIGSAsKuZLcoigABAgQyBYRdpqa2CBAgQKCkgLAr2S2KIkCAAIFMAWGXqaktAgQIECgpIOxKdouiCBAgQCBTQNhlamqLAAECBEoKCLuS3aIoAgQIEMgUEHaZmtoiQIAAgZICwq5ktyiKAAECBDIFhF2mprYIECBAoKSAsCvZLYoiQIAAgUyBUw27zEK1RYAAAQIEFiGwsoiLuAYBAgQIEFimgLBbpr5rEyBAgMBCBITdQphdhAABAgSWKSDslqnv2gQIECCwEAFhtxBmFyFAgACBZQoIu2XquzYBAgQILERA2C2E2UUIECBAYJkCwm6Z+q5NgAABAgsREHYLYXYRAgQIEFimgLBbpr5rEyBAgMBCBITdQphdhAABAgSWKSDslqnv2gQIECCwEAFhtxBmFyFAgACBZQr8F1Xy+u07CERMAAAAAElFTkSuQmCC">
          <a:extLst>
            <a:ext uri="{FF2B5EF4-FFF2-40B4-BE49-F238E27FC236}">
              <a16:creationId xmlns:a16="http://schemas.microsoft.com/office/drawing/2014/main" id="{C61A9BE5-7438-4F66-B54B-8615361EC874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035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6" name="AutoShape 4" descr="data:image/png;base64,iVBORw0KGgoAAAANSUhEUgAABpAAAAQaCAYAAABElztWAAAgAElEQVR4XuzdWZNcx3Un8Oyq7sZKkATBfQE3kKK4yRa1P/sDjCbGn0jfZGZeHOFX2y+akWWFZc9IwaEk2pZEiSZIgCAWgth7rZo4WXUK97ZwKYkA2H0vfhXRUd3VVfdm/vJAIfVfJ3OpeBAgQIAAAQIECBAgQIAAAQIECBAgQIAAAQIECBBoCCzRIECAAAECBAgQIECAAAECBAgQIECAAAECBAgQINAUECCpBwIECBAgQIAAAQIECBAgQIAAAQIECBAgQIAAgZaAAElBECBAgAABAgQIECBAgAABAgQIECBAgAABAgQICJDUAAECBAgQIECAAAECBAgQIECAAAECBAgQIECAQLeADiTVQYAAAQIECBAgQIAAAQIECBAgQIAAAQIECBAg0BIQICkIAgQIECBAgAABAgQIECBAgAABAgQIECBAgAABAZIaIECAAAECBAgQIECAAAECBAgQIECAAAECBAgQ6BbQgaQ6CBAgQIAAAQIECBAgQIAAAQIECBAgQIAAAQIEWgICJAVBgAABAgQIECBAgAABAgQIECBAgAABAgQIECAgQFIDBAgQIECAAAECBAgQIECAAAECBAgQIECAAAEC3QI6kFQHAQIECBAgQIAAAQIECBAgQIAAAQIECBAgQIBAS0CApCAIECBAgAABAgQIECBAgAABAgQIECBAgAABAgQESGqAAAECBAgQIECAAAECBAgQIECAAAECBAgQIECgW0AHkuogQIAAAQIECBAgQIAAAQIECBAgQIAAAQIECBBoCQiQFAQBAgQIECBAgAABAgQIECBAgAABAgQIECBAgIAASQ0QIECAAAECBAgQIECAAAECBAgQIECAAAECBAh0C+hAUh0ECBAgQIAAAQIECBAgQIAAAQIECBAgQIAAAQItAQGSgiBAgAABAgQIECBAgAABAgQIECBAgAABAgQIEBAgqQECBAgQIECAAAECBAgQIECAAAECBAgQIECAAIFuAR1IqoMAAQIECBAgQIAAAQIECBAgQIAAAQIECBAgQKAlIEBSEAQIECBAgAABAgQIECBAgAABAgQIECBAgAABAgIkNUCAAAECBAgQIECAAAECBAgQIECAAAECBAgQINAtoANJdRAgQIAAAQIECBAgQIAAAQIECBAgQIAAAQIECLQEBEgKggABAgQIECBAgAABAgQIECBAgAABAgQIECBAQICkBggQIECAAAECBAgQIECAAAECBAgQIECAAAECBLoFdCCpDgIECBAgQIAAAQIECBAgQIAAAQIECBAgQIAAgZaAAElBECBAgAABAgQIECBAgAABAgQIECBAgAABAgQICJDUAAECBAgQIECAAAECBAgQIECAAAECBAgQIECAQLeADiTVQYAAAQIECBAgQIAAAQIECBAgQIAAAQIECBAg0BIQICkIAgQIECBAgAABAgQIECBAgAABAgQIECBAgAABAZIaIECAAAECBAgQIECAAAECBAgQIECAAAECBAgQ6BbQgaQ6CBAgQIAAAQIECBAgQIAAAQIECBAgQIAAAQIEWgICJAVBgAABAgQIECBAgAABAgQIECBAgAABAgQIECAgQFIDBAgQIECAAAECBAgQIECAAAECBAgQIECAAAEC3QI6kFQHAQIECBAgQIAAAQIECBAgQIAAAQIECBAgQIBAS0CApCAIECBAgAABAgQIECBAgAABAgQIECBAgAABAgQESGqAAAECBAgQIECAAAECBAgQIECAAAECBAgQIECgW0AHkuogQIAAAQIECBAgQIAAAQIECBAgQIAAAQIECBBoCQiQFAQBAgQIECBAgAABAgQIECBAgAABAgQIECBAgIAASQ0QIECAAAECBAgQIECAAAECBAgQIECAAAECBAh0C+hAUh0ECBAgQIAAAQIECBAgQIAAAQIECBAgQIAAAQItAQGSgiBAgAABAgQIECBAgAABAgQIECBAgAABAgQIEBAgqQECBAgQIECAAAECBAgQIECAAAECBAgQIECAAIFuAR1IqoMAAQIECBAgQIAAAQIECBAgQIAAAQIECBAgQKAlIEBSEAQIECBAgAABAgQIECBAgAABAgQIECBAgAABAgIkNUCAAAECBAgQIECAAAECBAgQIECAAAECBAgQINAtoANJdRAgQIAAAQIECBAgQIAAAQIECBAgQIAAAQIECLQEBEgKggABAgQIECBAgAABAgQIECBAgAABAgQIECBAQICkBggQIECAAAECBAgQIECAAAECBAgQIECAAAECBLoFdCCpDgIECBAgQIAAAQIECBAgQIAAAQIECBAgQIAAgZaAAElBECBAgAABAgQIECBAgAABAgQIECBAgAABAgQICJDUAAECBAgQIECAAAECBAgQIECAAAECBAgQIECAQLeADiTVQYAAAQIECBAgQIAAAQIECBAgQIAAAQIECBAg0BIQICkIAgQIECBAgAABAgQIECBAgAABAgQIECBAgAABAZIaIECAAAECBAgQIECAAAECBAgQIECAAAECBAgQ6BbQgaQ6CBAgQIAAAQIECBAgQIAAAQIECBAgQIAAAQIEWgICJAVBgAABAgQIECBAgAABAgQIECBAgAABAgQIECAgQFIDBAgQIECAAAECBAgQIECAAAECBAgQIECAAAEC3QI6kFQHAQIECBAgQIAAAQIECBAgQIAAAQIECBAgQIBAS0CApCAIECBAgAABAgQIECBAgAABAgQIECBAgAABAgQESGqAAAECBAgQIECAAAECBAgQIECAAAECBAgQIECgW0AHkuogQIAAAQIECBAgQIAAAQIECBAgQIAAAQIECBBoCQiQFAQBAgQIECBAgAABAgQIECBAgAABAgQIECBAgIAASQ0QIECAAAECBAgQIECAAAECBAgQIECAAAECBAh0C+hAUh0ECBAgQIAAAQIECBAgQIAAAQIECBAgQIAAAQItAQGSgiBAgAABAgQIECBAgAABAgQIECBAgAABAgQIEBAgqQECBAgQIECAAAECBAgQIECAAAECBAgQIECAAIFuAR1IqoMAAQIECBAgQIAAAQIECBAgQIAAAQIECBAgQKAlIEBSEAQIECBAgAABAgQIECBAgAABAgQIECBAgAABAgIkNUCAAAECBAgQIECAAAECBAgQIECAAAECBAgQINAtoANJdRAgQIAAAQIECBAgQIAAAQIECBAgQIAAAQIECLQEBEgKggABAgQIECBAgAABAgQIECBAgAABAgQIECBAQICkBggQIECAAAECBAgQIECAAAECBAgQIECAAAECBLoFdCCpDgIECBAgQIAAAQIECBAgQIAAAQIECBAgQIAAgZaAAElBECBAgAABAgQIECBAgAABAgQIECBAgAABAgQICJDUAAECBAgQIECAAAECBAgQIECAAAECBAgQIECAQLeADiTVQYAAAQIECBAgQIAAAQIECBAgQIAAAQIECBAg0BIQICkIAgQIECBAgAABAgQIECBAgAABAgQIECBAgAABAZIaIECAAAECBAgQIECAAAECBAgQIECAAAECBAgQ6BbQgaQ6CBAgQIAAAQIECBAgQIAAAQIECBAgQIAAAQIEWgICJAVBgAABAgQIECBAgAABAgQIECBAgAABAgQIECAgQFIDBAgQIECAAAECBAgQIECAAAECBAgQIECAAAEC3QI6kFQHAQIECBAgQIAAAQIECBAgQIAAAQIECBAgQIBAS0CApCAIECBAgAABAgQIECBAgAABAgQIECBAgAABAgQESGqAAAECBAgQIECAAAECBAgQIECAAAECBAgQIECgW0AHkuogQIAAAQIECBAgQIAAAQIECBAgQIAAAQIECBBoCQiQFAQBAgQIECBAgAABAgQIECBAgAABAgQIECBAgIAASQ0QIECAAAECBAgQIECAAAECBAgQIECAAAECBAh0C+hAUh0ECBAgQIAAAQIECBAgQIAAAQIECBAgQIAAAQItAQGSgiBAgAABAgQIECBAgAABAgQIECBAgAABAgQIEBAgqQECBAgQIECAAAECBAgQIECAAAECBAgQIECAAIFuAR1IqoMAAQIECBAgQIAAAQIECBAgQIAAAQIECBAgQKAlIEBSEAQIECBAgAABAgQIECBAgAABAgQIECBAgAABAgIkNUCAAAECBAgQIECAAAECBAgQIECAAAECBAgQINAtoANJdRAgQIAAAQIECBAgQIAAAQIECBAgQIAAAQIECLQEBEgKggABAgQIECBAgAABAgQIECBAgAABAgQIECBAQICkBggQIECAAAECBAgQIECAAAECBAgQIECAAAECBLoFdCCpDgIECBAgQIAAAQIECBAgQIAAAQIECBAgQIAAgZaAAElBECBAgAABAgQIECBAgAABAgQIECBAgAABAgQICJDUAAECBAgQIECAAAECBAgQIECAAAECBAgQIECAQLeADiTVQYAAAQIECBAgQIAAAQIECBAgQIAAAQIECBAg0BIQICkIAgQIECBAgAABAgQIECBAgAABAgQIECBAgAABAZIaIECAAAECBAgQIECAAAECBAgQIECAAAECBAgQ6BbQgaQ6CBAgQIAAAQIECBAgQIAAAQIECBAgQIAAAQIEWgICJAVBgAABAgQIECBAgAABAgQIECBAgAABAgQIECAgQFIDBAgQIECAAAECBAgQIECAAAECBAgQIECAAAEC3QI6kFQHAQIECBAgQIAAAQIECBAgQIAAAQIECBAgQIBAS0CApCAIECBAgAABAgQIECBAgAABAgQIECBAgAABAgQESGqAAAECBAgQIECAAAECBAgQIECAAAECBAgQIECgW0AHkuogQIAAAQIECBAgQIAAAQIECBAgQIAAAQIECBBoCQiQFAQBAgQIECBAgAABAgQIECBAgAABAgQIECBAgIAASQ0QIECAAAECBAgQIECAAAECBAgQIECAAAECBAh0C+hAUh0ECBAgQIAAAQIECBAgQIAAAQIECBAgQIAAAQItAQGSgiBAgAABAgQIECBAgAABAgQIECBAgAABAgQIEBAgqQECBAgQIECAAAECBAgQIECAAAECBAgQIECAAIFuAR1IqoMAAQIECBAgQIAAAQIECBAgQIAAAQIECBAgQKAlIEBSEAQIECBAgAABAgQIECBAgAABAgQIECBAgAABAgIkNUCAAAECBAgQIECAAAECBAgQIECAAAECBAgQINAtoANJdRAgQIAAAQIECBAgQIAAAQIECBAgQIAAAQIECLQEBEgKggABAgQIECBAgAABAgQIECBAgAABAgQIECBAQICkBggQIECAAAECBAgQIECAAAECBAgQIECAAAECBLoFdCCpDgIECBAgQIAAAQIECBAgQIAAAQIECBAgQIAAgZaAAElBECBAgAABAgQIECBAgAABAgQIECBAgAABAgQICJDUAAECBAgQIECAAAECBAgQIECAAAECBAgQIECAQLeADiTVQYAAAQIECBAgQIAAAQIECBAgQIAAAQIECBAg0BIQICkIAgQIECBAgAABAgQIECBAgAABAgQIECBAgAABAZIaIECAAAECBAgQIECAAAECBAgQIECAAAECBAgQ6BbQgaQ6CBAgQIAAAQIECBAgQIAAAQIECBAgQIAAAQIEWgICJAVBgAABAgQIECBAgAABAgQIECBAgAABAgQIECAgQFIDBAgQIECAAAECBAgQIECAAAECBAgQIECAAAEC3QI6kFQHAQIECBAgQIAAAQIECBAgQIAAAQIECBAgQIBAS0CApCAIECBAgAABAgQIECBAgAABAgQIECBAgAABAgQESGqAAAECBAgQIECAAAECBAgQIECAAAECBAgQIECgW0AHkuogQIAAAQIECBAgQIAAAQIECBAgQIAAAQIECBBoCQiQFAQBAgQIECBAgAABAgQIECBAgAABAgQIECBAgIAASQ0QIECAAAECBAgQIECAAAECBAgQIECAAAECBAh0C+hAUh0ECBAgQIAAAQIECBAgQIAAAQIECBAgQIAAAQItAQGSgiBAgAABAgQIECBAgAABAgQIECBAgAABAgQIEBAgqQECBAgQIECAAAECBAgQIECAAAECBAgQIECAAIFuAR1IqoMAAQIECBAgQIAAAQIECBAgQIAAAQIECBAgQKAlIEBSEAQIECBAgAABAgQIECBAgAABAgQIECBAgAABAgIkNUCAAAECBAgQIECAAAECBAgQIECAAAECBAgQINAtoANJdRAgQIAAAQIECBAgQIAAAQIECBAgQIAAAQIECLQEBEgKggABAgQIECBAgAABAgQIECBAgAABAgQIECBAQICkBggQIECAAAECBAgQIECAAAECBAgQIECAAAECBLoFdCCpDgIECBAgQIAAAQIECBAgQIAAAQIECBAgQIAAgZaAAElBECBAgAABAgQIECBAgAABAgQIECBAgAABAgQICJDUAAECBAgQIECAAAECBAgQIECAAAECBAgQIECAQLeADiTVQYAAAQIECBAgQIAAAQIECBAgQIAAAQIECBAg0BIQICkIAgQIECBAgAABAgQIECBAgAABAgQIECBAgAABAZIaIECAAAECBAgQIECAAAECBAgQIECAAAECBAgQ6BbQgaQ6CBAgQIAAAQIECBAgQIAAAQIECBAgQIAAAQIEWgICJAVBgAABAgQIECBAgAABAgQIECBAgAABAgQIECAgQFIDBAgQIECAAAECBAgQIECAAAECBAgQIECAAAEC3QI6kFQHAQIECBAgQIAAAQIECBAgQIAAAQIECBAgQIBAS0CApCAIECBAgAABAgQIECBAgAABAgQIECBAgAABAgQESGqAAAECBAgQIECAAAECBAgQIECAAAECBAgQIECgW0AHkuogQIAAAQIECBAgQIAAAQIECBAgQIAAAQIECBBoCQiQFAQBAgQIECBAgAABAgQIECBAgAABAgQIECBAgIAASQ0QIECAAAECBAgQIECAAAECBAgQIECAAAECBAh0C+hAUh0ECBAgQIAAAQIECBAgQIAAAQIECBAgQIAAAQItAQGSgiBAgAABAgQIECBAgAABAgQIECBAgAABAgQIEBAgqQECBAgQIECAAAECBAgQIECAAAECBAgQIECAAIFuAR1IqoMAAQIECBAgQIAAAQIECBAgQIAAAQIECBAgQKAlIEBSEAQIECBAgAABAgQIECBAgAABAgQIECBAgAABAgIkNUCAAAECBAgQIECAAAECBAgQIECAAAECBAgQINAtoANJdRAgQIAAAQIECBAgQIAAAQIECBAgQIAAAQIECLQEBEgKggABAgQIECBAgAABAgQIECBAgAABAgQIECBAQICkBggQIECAAAECBAgQIECAAAECBAgQIECAAAECBLoFdCCpDgIECBAgQIAAAQIECBAgQIAAAQIECBAgQIAAgZaAAElBECBAgAABAgQIECBAgAABAgQIECBAgAABAgQICJDUAAECBAgQIECAAAECBAgQIECAAAECBAgQIECAQLeADiTVQYAAAQIECBAgQIAAAQIECBAgQIAAAQIECBAg0BIQICkIAgQIECBAgAABAgQIECBAgAABAgQIECBAgAABAZIaIECAAAECBAgQIECAAAECBAgQIECAAAECBAgQ6BbQgaQ6CBAgQIAAAQIECBAgQIAAAQIECBAgQIAAAQIEWgICJAVBgAABAgQIECBAgAABAgQIECBAgAABAgQIECAgQFIDBAgQIECAAAECBAgQIECAAAECBAgQIECAAAEC3QI6kFQHAQIECBAgQIAAAQIECBAgQIAAAQIECBAgQIBAS0CApCAIECBAgAABAgQIECBAgAABAgQIECBAgAABAgQESGqAAAECBAgQIECAAAECBAgQIECAAAECBAgQIECgW0AHkuogQIAAAQIECBAgQIAAAQIECBAgQIAAAQIECBBoCQiQFAQBAgQIECBAgAABAgQIECBAgAABAgQIECBAgIAASQ0QIECAAAECBAgQIECAAAECBAgQIECAAAECBAh0C+hAUh0ECBAgQIAAAQIECBAgQIAAAQIECBAgQIAAAQItAQGSgiBAgAABAgQIECBAgAABAgQIECBAgAABAgQIEBAgqQECBAgQIECAAAECBAgQIECAAAECBAgQIECAAIFuAR1IqoMAAQIECBAgQIAAAQIECBAgQIAAAQIECBAgQKAlIEBSEAQIECBAgAABAgQIECBAgAABAgQIECBAgAABAgIkNUCAAAECBAgQIECAAAECBAgQIECAAAECBAgQINAtoANJdRAgQIAAAQIECBAgQIAAAQIECBAgQIAAAQIECLQEBEgKggABAgQIECBAgAABAgQIECBAgAABAgQIECBAQICkBggQIECAAAECBAgQIECAAAECBAgQIECAAAECBLoFdCCpDgIECBAgQIAAAQIECBAgQIAAAQIECBAgQIAAgZaAAElBECBAgAABAgQIECBAgAABAgQIECBAgAABAgQICJDUAAECBAgQIECAAAECBAgQIECAAAECBAgQIECAQLeADiTVQYAAAQIECBAgQIAAAQIECBAgQIAAAQIECBAg0BIQICkIAgQIECBAgAABAgQIECBAgAABAgQIECBAgAABAZIaIECAAAECBAgQIECAAAECBAgQIECAAAECBAgQ6BbQgaQ6CBAgQIAAAQIECBAgQIAAAQIECBAgQIAAAQIEWgICJAVBgAABAgQIECBAgAABAgQIECBAgAABAgQIECAgQFIDBAgQIECAAAECBAgQIECAAAECBAgQIECAAAEC3QI6kFQHAQIECBAgQIAAAQIECBAgQIAAAQIECBAgQIBAS0CApCAIECBAgAABAgQIECBAgAABAgQIECBAgAABAgQESGqAAAECBAgQIECAAAECBAgQIECAAAECBAgQIECgW0AHkuogQIAAAQIECBAgQIAAAQIECBAgQIAAAQIECBBoCQiQFAQBAgQIECBAgAABAgQIECBAgAABAgQIECBAgIAASQ0QIECAAAECBAgQIECAAAECBAgQIECAAAECBAh0C+hAUh0ECBAgQIAAAQIECBAgQIAAAQIECBAgQIAAAQItAQGSgiBAgAABAgQIECBAgAABAgQIECBAgAABAgQIEBAgqQECBAgQIECAAAECBAgQIECAAAECBAgQIECAAIFuAR1IqoMAAQIECBAgQIAAAQIECBAgQIAAAQIECBAgQKAlIEBSEAQIECBAgAABAgQIECBAgAABAgQIECBAgAABAgIkNUCAAAECBAgQIECAAAECBAgQIECAAAECBAgQINAtoANJdRAgQIAAAQIECBAgQIAAAQIECBAgQIAAAQIECLQEBEgKggABAgQIECBAgAABAgQIECBAgAABAgQIECBAQICkBggQIECAAAECBAgQIECAAAECBAgQIECAAAECBLoFdCCpDgIECBAgQIAAAQIECBAgQIAAAQIECBAgQIAAgZaAAElBECBAgAABAgQIECBAgAABAgQIECBAgAABAgQICJDUAAECBAgQIECAAAECBAgQIECAAAECBAgQIECAQLeADiTVQYAAAQIECBAgQIAAAQIECBAgQIAAAQIECBAg0BIQICkIAgQIECBAgAABAgQIECBAgAABAgQIECBAgAABAZIaIECAAAECBAgQIECAAAECBAgQIECAAAECBAgQ6BbQgaQ6CBAgQIAAAQIECBAgQIAAAQIECBAgQIAAAQIEWgICJAVBgAABAgQIECBAgAABAgQIECBAgAABAgQIECAgQFIDBAgQIECAAAECBAgQIECAAAECBAgQIECAAAEC3QI6kFQHAQIECBAgQIAAAQIECBAgQIAAAQIECBAgQIBAS0CApCAIECBAgAABAgQIECBAgAABAgQIECBAgAABAgQESGqAAAECBAgQIECAAAECBAgQIECAAAECBAgQIECgW0AHkuogQIAAAQIECBAgQIAAAQIECBAgQIAAAQIECBBoCQiQFAQBAgQIECBAgAABAgQIECBAgAABAgQIECBAgIAASQ0QIECAAAECBAgQIECAAAECBAgQIECAAAECBAh0C+hAUh0ECBAgQIAAAQIECBAgQIAAAQIECBAgQIAAAQItAQGSgiBAgAABAgQIECBAgAABAgQIECBAgAABAgQIEBAgqQECBAgQIECAAAECBAgQIECAAAECBAgQIECAAIFuAR1IqoMAAQIECBAgQIAAAQIECBAgQIAAAQIECBAgQKAlIEBSEAQIECBAgAABAgQIECBAgAABAgQIECBAgAABAgIkNUCAAAECBAgQIECAAAECBAgQIECAAAECBAgQINAtoANJdRAgQIAAAQIECBAgQIAAAQIECBAgQIAAAQIECLQEBEgKggABAgQIECBAgAABAgQIECBAgAABAgQIECBAQICkBggQIECAAAECBAgQIECAAAECBAgQIECAAAECBLoFdCCpDgIECBAgQIAAAQIECBAgQIAAAQIECBAgQIAAgZaAAElBECBAgAABAgQIECBAgAABAgQIECBAgAABAgQICJDUAAECBAgQIECAAAECBAgQIECAAAECBAgQIECAQLeADiTVQYAAAQIECBAgQIAAAQIECBAgQIAAAQIECBAg0BIQICkIAgQIECBAgAABAgQIECBAgAABAgQIECBAgAABAZIaIECAAAECBAgQIECAAAECBAgQIECAAAECBAgQ6BbQgaQ6CBAgQIAAAQIECBAgQIAAAQIECBAgQIAAAQIEWgICJAVBgAABAgQIECBAgAABAgQIECBAgAABAgQIECAgQFIDBAgQIECAAAECBAgQIECAAAECBAgQIECAAAEC3QI6kFQHAQIECBAgQIAAAQIECBAgQIAAAQIECBAgQIBAS0CApCAIECBAgAABAgQIECBAgAABAgQIECBAgAABAgQESGqAAAECBAgQIECAAAECBAgQIECAAAECBAgQIFDytpsAACAASURBVECgW0AHkuogQIAAAQIECBAgQIAAAQIECBAgQIAAAQIECBBoCQiQFAQBAgQIECBAgAABAgQIECBAgAABAgQIECBAgIAASQ0QIECAAAECBAgQIECAAAECBAgQIECAAAECBAh0C+hAUh0ECBAgQIAAAQIECBAgQIAAAQIECBAgQIAAAQItAQGSgiBAgAABAgQIECBAgAABAgQIECBAgAABAgQIEBAgqQECBAgQIECAAAECBAgQIECAAAECBAgQIECAAIFuAR1IqoMAAQIECBAgQIAAAQIECBAgQIAAAQIECBAgQKAlIEBSEAQIECBAgAABAgQIECBAgAABAgQIECBAgAABAgIkNUCAAAECBAgQIECAAAECBAgQIECAAAECBAgQINAtoANJdRAgQIAAAQIECBAgQIAAAQIECBAgQIAAAQIECLQEBEgKggABAgQIECBAgAABAgQIECBAgAABAgQIECBAQICkBggQIECAAAECBAgQIECAAAECBAgQIECAAAECBLoFdCCpDgIECBAgQIAAAQIECBAgQIAAAQIECBAgQIAAgZaAAElBECBAgAABAgQIECBAgAABAgQIECBAgAABAgQICJDUAAECBAgQIECAAAECBAgQIECAAAECBAgQIECAQLeADiTVQYAAAQIECBAgQIAAAQIECBAgQIAAAQIECBAg0BIQICkIAgQIECBAgAABAgQIECBAgAABAgQIECBAgAABAZIaIECAAAECBAgQIECAAAECBAgQIECAAAECBAgQ6BbQgaQ6CBAgQIAAAQIECBAgQIAAAQIECBAgQIAAAQIEWgICJAVBgAABAgQIECBAgAABAgQIECBAgAABAgQIECAgQFIDBAgQIECAAAECBAgQIECAAAECBAgQIECAAAEC3QI6kFQHAQIECBAgQIAAAQIECBAgQIAAAQIECBAgQIBAS0CApCAIECBAgAABAgQIECBAgAABAgQIECBAgAABAgQESGqAAAECBAgQIECAAAECBAgQIECAAAECBAgQIECgW0AHkuogQIAAAQIECBAgQIAAAQIECBAgQIAAAQIECBBoCQiQFAQBAgQIECBAgAABAgQIECBAgAABAgQIECBAgIAASQ0QIECAAAECBAgQIECAAAECBAgQIECAAAECBAh0C+hAUh0ECBAgQIAAAQIECBAgQIAAAQIECBAgQIAAAQItAQGSgiBAgAABAgQIECBAgAABAgQIECBAgAABAgQIEBAgqQECBAgQIECAAAECBAgQIECAAAECBAgQIECAAIFuAR1IqoMAAQIECBAgQIAAAQIECBAgQIAAAQIECBAgQKAlIEBSEAQIECBAgAABAgQIECBAgAABAgQIECBAgAABAgIkNUCAAAECBAgQIECAAAECBAgQIECAAAECBAgQINAtoANJdRAgQIAAAQIECBAgQIAAAQIECBAgQIAAAQIECLQEBEgKggABAgQIECBAgAABAgQIECBAgAABAgQIECBAQICkBggQIECAAAECBAgQIECAAAECBAgQIECAAAECBLoFdCCpDgIECBAgQIAAAQIECBAgQIAAAQIECBAgQIAAgZaAAElBECBAgAABAgQIECBAgAABAgQIECBAgAABAgQICJDUAAECBAgQIECAAAECBAgQIECAAAECBAgQIECAQLeADiTVQYAAAQIECBAgQIAAAQIECBAgQIAAAQIECBAg0BIQICkIAgQIECBAgAABAgQIECBAgAABAgQIECBAgAABAZIaIECAAAECBAgQIECAAAECBAgQIECAAAECBAgQ6BbQgaQ6CBAgQIAAAQIECBAgQIAAAQIECBAgQIAAAQIEWgICJAVBgAABAgQIECBAgAABAgQIECBAgAABAgQIECAgQFIDBAgQIECAAAECBAgQIECAAAECBAgQIECAAAEC3QI6kFQHAQIECBAgQIAAAQIECBAgQIAAAQIECBAgQIBAS0CApCAIECBAgAABAgQIECBAgAABAgQIECBAgAABAgQESGqAAAECBAgQIECAAAECBAgQIECAAAECBAgQIECgW0AHkuogQIAAAQIECBAgQIAAAQIECBAgQIAAAQIECBBoCQiQFAQBAgQIECBAgAABAgQIECBAgAABAgQIECBAgIAASQ0QIECAAAECBAgQIECAAAECBAgQIECAAAECBAh0C+hAUh0ECBAgQIAAAQIECBAgQIAAAQIECBAgQIAAAQItAQGSgiBAgAABAgQIECBAgAABAgQIECBAgAABAgQIEBAgqQECBAgQIECAAAECBAgQIECAAAECBAgQIECAAIFuAR1IqoMAAQIECBAgQIAAAQIECBAgQIAAAQIECBAgQKAlIEBSEAQIECBAgAABAgQIECBAgAABAgQIECBAgAABAgIkNUCAAAECBAgQIECAAAECBAgQIECAAAECBAgQINAtoANJdRAgQIAAAQIECBAgQIAAAQIECBAgQIAAAQIECLQEBEgKggABAgQIECBAgAABAgQIECBAgAABAgQIECBAQICkBggQIECAAAECBAgQIECAAAECBAgQIECAAAECBLoFdCCpDgIECBAgQIAAAQIECBAgQIAAAQIECBAgQIAAgZaAAElBECBAgAABAgQGIjCdTqcDmYppECBAgECPBZaWlvytocfrZ+gECBAgQIAAgRTwX+rUAgECBAgQIEBgIAICpIEspGkQIECg5wICpJ4voOETIECAAAECBOYCAiSlQIAAAQIECBAYiIAAaSALaRoECBDouYAAqecLaPgECBAgQIAAAQGSGiBAgAABAgQIDEtAgDSs9TQbAgQI9FVAgNTXlTNuAgQIECBAgEBbQAeSiiBAgAABAgQIDERAgDSQhTQNAgQI9FxAgNTzBTR8AgQIECBAgMBcQICkFAgQIECAAAECAxEQIA1kIU2DAAECPRcQIPV8AQ2fAAECBAgQICBAUgMECBAgQIAAgWEJCJCGtZ5mQ4AAgb4KCJD6unLGTYAAAQIECBBoC+hAUhEECBAgQIAAgYEICJAGspCmQYAAgZ4LCJB6voCGT4AAAQIECBCYCwiQlAIBAgQIECBAYCACAqSBLKRpECBAoOcCAqSeL6DhEyBAgAABAgQESGqAAAECBAgQIDAsAQHSsNbTbAgQINBXAQFSX1fOuAkQIECAAAECbQEdSCqCAAECBAgQIDAQAQHSQBbSNAgQINBzAQFSzxfQ8AkQIECAAAECcwEBklIgQIAAAQIECAxEQIA0kIU0DQIECPRcQIDU8wU0fAIECBAgQICAAEkNECBAgAABAgSGJSBAGtZ6mg0BAgT6KiBA6uvKGTcBAgQIECBAoC2gA0lFECBAgAABAgQGIiBAGshCmgYBAgR6LiBA6vkCGj4BAgQIECBAYC4gQFIKBAgQIECAAIGBCAiQBrKQpkGAAIGeCwiQer6Ahk+AAAECBAgQECCpAQIECBAgQIDAsAQESMNaT7MhQIBAXwUESH1dOeMmQIAAAQIECLQFdCCpCAIECBAgQIDAQAQESANZSNMgQIBAzwUESD1fQMMnQIAAAQIECMwFBEhKgQABAgQIECAwEAEB0kAW0jQIECDQcwEBUs8X0PAJECBAgAABAgIkNUCAAAECBAgQGJaAAGlY62k2BAgQ6KuAAKmvK2fcBAgQIECAAIG2gA4kFUGAAAECBAgQGIiAAGkgC2kaBAgQ6LmAAKnnC2j4BAgQIECAAIG5gABJKRAgQIAAAQIEBiIgQBrIQpoGAQIEei4gQOr5Aho+AQIECBAgQECApAYIECBAgAABAsMSECANaz3NhgABAn0VECD1deWMmwABAgQIECDQFtCBpCIIECBAgAABAgMRECANZCFNgwABAj0XECD1fAENnwABAgQIECAwFxAgKQUCBAgQIECAwEAEBEgDWUjTIECAQM8FBEg9X0DDJ0CAAAECBAgIkNQAAQIECBAgQGBYAgKkYa2n2RAgQKCvAgKkvq6ccRMgQIAAAQIE2gI6kFQEAQIECBAgQGAgAgKkgSykaRAgQKDnAgKkni+g4RMgQIAAAQIE5gICJKVAgAABAgQIEBiIgABpIAtpGgQIEOi5gACp5wto+AQIECBAgAABAZIaIECAAAECBAgMS0CANKz1NBsCBAj0VUCA1NeVM24CBAgQIECAQFtAB5KKIECAAAECBAgMRECANJCFNA0CBAj0XECA1PMFNHwCBAgQIECAwFxAgKQUCBAgQIAAAQIDERAgDWQhTYMAAQI9FxAg9XwBDZ8AAQIECBAgIEBSAwQIECBAgACBYQkIkIa1nmZDgACBvgoIkPq6csZNgAABAgQIEGgL6EBSEQQIECBAgACBgQgIkAaykKZBgACBngsIkHq+gIZPgAABAgQIEJgLCJCUAgECBAgQIEBgIAICpIEspGkQIECg5wICpJ4voOETIECAAAECBARIaoAAAQIECBAgMCwBAdKw1tNsCBAg0FcBAVJfV864CRAgQIAAAQJtAR1IKoIAAQIECBAgMBABAdJAFtI0CBAg0HMBAVLPF9DwCRAgQIAAAQJzAQGSUiBAgAABAgQIDERAgDSQhTQNAgQI9FxAgNTzBTR8AgQIECBAgIAASQ0QIECAAAECBIYlIEAa1nqaDQECBPoqIEDq68oZNwECBAgQIECgLaADSUUQIECAAAECBAYiIEAayEKaBgECBHouIEDq+QIaPgECBAgQIEBgLiBAUgoECBAgQIAAgYEICJAGspCmQYAAgZ4LCJB6voCGT4AAAQIECBAQIKkBAgQIECBAgMCwBARIw1pPsyFAgEBfBQRIfV054yZAgAABAgQItAV0IKkIAgQIECBAgMBABARIA1lI0yBAgEDPBQRIPV9AwydAgAABAgQIzAUESEqBAAECBAgQIDAQAQHSQBbSNAgQINBzAQFSzxfQ8AkQIECAAAECAiQ1QIAAAQIECBAYloAAaVjraTYECBDoq4AAqa8rZ9wECBAgQIAAgbaADiQVQYAAAQIECBAYiIAAaSALaRoECBDouYAAqecLaPgECBAgQIAAgbmAAEkpECBAgAABAgQGIiBAGshCmgYBAgR6LiBA6vkCGj4BAgQIECBAQICkBggQIECAAAECwxIQIA1rPc2GAAECfRUQIPV15YybAAECBAgQINAW0IGkIggQIECAAAECAxEQIA1kIU2DAAECPRcQIPV8AQ2fAAECBAgQIDAXECApBQIECBAgQIDAQAQESANZSNMgQIBAzwUESD1fQMMnQIAAAQIECAiQ1AABAgQIECBAYFgCAqRhrafZECBAoK8CAqS+rpxxEyBAgAABAgTaAjqQVAQBAgQIECBAYCACAqSBLKRpECBAoOcCAqSeL6DhEyBAgAABAgTmAgIkpUCAAAECBAgQGIiAAGkgC2kaBAgQ6LmAAKnnC2j4BAgQIECAAAEBkhogQIAAAQIECAxLQIA0rPU0GwIECPRVQIDU15UzbgIECBAgQIBAW0AHkoogQIAAAQIECAxEQIA0kIU0DQIECPRcQIDU8wU0fAIECBAgQIDAXECApBQIECBAgAABAgMRECANZCFNgwABAj0XECD1fAENnwABAgQIECAgQFIDBAgQIECAAIFhCQiQhrWeZkOAAIG+CgiQ+rpyxk2AAAECBAgQaAvoQFIRBAgQIECAAIGBCAiQBrKQpkGAAIGeCwiQer6Ahk+AAAECBAgQmAsIkJQCAQIECBAgQGAgAgKkgSykaRAgQKDnAgKkni+g4RMgQIAAAQIEBEhqgAABAgQIECAwLAEB0rDW02wIECDQVwEBUl9XzrgJECBAgAABAm0BHUgqggABAgQIECAwEAEB0kAW0jQIECDQcwEBUs8X0PAJECBAgAABAnMBAZJSIECAAAECBAgMRECANJCFNA0CBAj0XECA1PMFNHwCBAgQIECAgABJDRAgQIAAAQIEhiUgQBrWepoNAQIE+iogQOrryhk3AQIECBAgQKAtoANJRRAgQIAAAQIEBiIgQBrIQpoGAQIEei4gQOr5Aho+AQIECBAgQGAuIEBSCgQIECBAgACBgQgIkAaykKZBgACBngsIkHq+gIZPgAABAgQIEBAgqQECBAgQIECAwLAEBEjDWk+zIUCAQF8FBEh9XTnjJkCAAAECBAi0BXQgqQgCBAgQIECAwEAEBEgDWUjTIECAQM8FBEg9X0DDJ0CAAAECBAjMBQRISoEAAQIECBAgMBABAdJAFtI0CBAg0HMBAVLPF9DwCRAgQIAAAQICJDVAgAABAgQIEBiWgABpWOtpNgQIEOirgACprytn3AQIECBAgACBtoAOJBVBgAABAgQIEBiIgABpIAtpGgQIEOi5gACp5wto+AQIECBAgACBuYAASSkQIECAAAECBAYiIEAayEKaBgECBHouIEDq+QIaPgECBAgQIEBAgKQGCBAgQIAAAQLDEhAgDWs9zYYAAQJ9FRAg9XXljJsAAQIECBAg0BbQgaQiCBAgQIAAAQIDERAgDWQhTYMAAQI9FxAg9XwBDZ8AAQIECBAgMBcQICkFAgQIECBAgMBABARIA1lI0yBAgEDPBQRIPV9AwydAgAABAgQICJDUAAECBAgQIEBgWAICpGGtp9kQIECgrwICpL6unHETIECAAAECBNoCOpBUBAECBAgQIEBgIAICpIEspGkQIECg5wICpJ4voOETIECAAAECBOYCAiSlQIAAAQIECBAYiIAAaSALaRoECBDouYAAqecLaPgECBAgQIAAAQGSGiBAgAABAgQIDEtAgDSs9TQbAgQI9FVAgNTXlTNuAgQIECBAgEBbQAeSiiBAgAABAgQIDERAgDSQhTQNAgQI9FxAgNTzBTR8AgQIECBAgMBcQICkFAgQIECAAAECAxEQIA1kIU2DAAECPRcQIPV8AQ2fAAECBAgQICBAUgMECBAgQIAAgWEJCJCGtZ5mQ4AAgb4KCJD6unLGTYAAAQIECBBoC+hAUhEECBAgQIAAgYEICJAGspCmQYAAgZ4LCJB6voCGT4AAAQIECBCYCwiQlAIBAgQIECBAYCACAqSBLKRpECBAoOcCAqSeL6DhEyBAgAABAgQESGqAAAECBAgQIDAsAQHSsNbTbAgQINBXAQFSX1fOuAkQIECAAAECbQEdSCqCAAECBAgQIDAQAQHSQBbSNAgQINBzAQFSzxfQ8AkQIECAAAECcwEBklIgQIAAAQIECAxEQIA0kIU0DQIECPRcQIDU8wU0fAIECBAgQICAAEkNECBAgAABAgSGJSBAGtZ6mg0BAgT6KiBA6uvKGTcBAgQIECBAoC2gA0lFECBAgAABAgQGIiBAGshCmgYBAgR6LiBA6vkCGj4BAgQIECBAYC4gQFIKBAgQIECAAIGBCAiQBrKQpkGAAIGeCwiQer6Ahk+AAAECBAgQECCpAQIECBAgQIDAsAQESMNaT7MhQIBAXwUESH1dOeMmQIAAAQIECLQFdCCpCAIECBAgQIDAQAQESANZSNMgQIBAzwUESD1fQMMnQIAAAQIECMwFBEhKgQABAgQIECAwEAEB0kAW0jQIECDQcwEBUs8X0PAJECBAgAABAgIkNUCAAAECBAgQGJaAAGlY62k2BAgQ6KuAAKmvK2fcBAgQIECAAIG2gA4kFUGAAAECBAgQGIiAAGkgC2kaBAgQ6LmAAKnnC2j4BAgQIECAAIG5gABJKRAgQIAAAQIEBiIgQBrIQpoGAQIEei4gQOr5Aho+AQIECBAgQECApAYIECBAgAABAsMSECANaz3NhgABAn0VECD1deWMmwABAgQIECDQFtCBpCIIECBAgAABAgMRECANZCFNgwABAj0XECD1fAENnwABAgQIECAwFxAgKQUCBAgQIECAwEAEBEgDWUjTIECAQM8FBEg9X0DDJ0CAAAECBAgIkNQAAQIECBAgQGBYAgKkfq/n9HaHP52WpaXZ/z9sOp0uvuK1/LrVLeK98cjP3u4w7sTnc/w5rhhbvNYcY/w8mUzq67P3jctoFHO9OYL41fzXZTS69cjyPfn7W90nXht1XCDGEF/Ly8t3YuquQWAQAgKkQSyjSRAgQIAAAQIEig4kRUCAAAECBAgQGIiAAKnfC3m7AdJke7sGLF1Bx+bm5uL3zffslQBpZ3CzczUjpLlVyPV5wVeGR3Gtra2bPhEyNYOm+H1ev+t6W1tbf1Bg4djl3e9qNHoCtycgQLo9P58mQIAAAQIECOwVAQHSXlkJ4yBAgAABAgQI3KaAAOk2AXf547cbIG1vbdUw41aBxueFRNnts9tByB8LcJrLk/OJ17oCnwiPdoZEO5f4Vh1Kze6neH8GWztDt+3t7Xq58Xi8p7q3drmM3Z5AFRAgKQQCBAgQIECAwDAEBEjDWEezIECAAAECBAjEH7pvN4OguIsCt714O5Y/t337YwHRXtq6LvmzlJvPEdTc6tGcXxBsbze3tbu5fV90EDW385t1a928YgZCzXt8XkdXvi+30esa3y6WlFsT2DUBAdKu0bsxAQIECBAgQOCOCgiQ7iinixEgQIAAAQIEdk9AgLR79nfizrcbIMV/sc9zgW4VfGTQ0exGiq6avRYg3er8o/Dd+Xr8HKFPbM0XX599dnnxfYRFzfnGew8cOFC7hVZXV8v+/fvLwYMH62srK7NgqmsLvbhHnoGU1wy3ZmAUr+92B9edqEHXIHCnBARId0rSdQgQIECAAAECuysgQNpdf3cnQIAAAQIECNwxAQHSHaPclQvdyQDpTwmGdnb57JUA5PO2p4ugZmNjo36tr6+Xa9eu1a+1tbVy4cLF+np8H88RIkX4k8/xfYRlEfysrKzUICm+4vt47amnnqih0v33318OHz5cQ6bl5eU/CNgypPtTjHelkNyUwB4QECDtgUUwBAIECBAgQIDAHRAQIN0BRJcgQIAAAQIECOwFAQHSXliFXRxDJFDT6ayTprE322TepZNdSfXMnvz9dLro1BmvLO/i4OvQ/+DMoskktqSbdQBFl1GEQxEYXb16dfF85cqV+nrMLwOkeG98LjuUcnu6CKDy9ewmiknHZ7e3N2uA9MADD5SHHnqoPPzww+XRRx8tjzzySDly5Ei1iUApg7bP6/baVUg3J7AHBARIe2ARDIEAAQIECBAgcAcEBEh3ANElCBAgQIAAAQJ7QUCAtBdWYRfHcIsWpu2trXLjxo0asJw9e7Z21Rw6dKh22MT2baPmuUK7/L8MdgZIER5Fl1GEQhEIXbhwoc4lwqOcU/w+35PP8f7m9nXNTqR4vfmV2/fF82SyVbuVMnzat29fDZIee+yxcvTo0fLKK6+UBx98sL4WnUvxiPdHoLRXurd2sfrcmkBLQICkIAgQIECAAAECwxDY5f+ZOAxEsyBAgAABAgQI7AUBAdJeWIUvPoYII2p30NLsv6LnmT/xc74W4Uf+HL+Pz8TP0Rkz3Z4sOovWbtwoH330Ufn1r39dfvvb39bwKDprrl+/XgOXCJGOHz9eQ5EXX3yxPPDgg2VaZt1IO89Pyi3l4nd57k9cI16PICXDk9wirinQHHu+3tyirjnPvPbW1qSGODHWCIsuX75cA7BLly7VsUd4lKFSvK/5fTMAyg6h7DjKLqTc1i7unfecvWfzD85ZyrOO4jm2uovt7Z599tnyla98pT6HadjHI9fiVlvb3Wotm055/lKONTudmudVffHK8kkCX76AAOnLN3dHAgQIECBAgMDdEBAg3Q1V1yRAgAABAgQI7IKAAGkX0O/gLSMsyO3aItjIYCbP/dkZ1sT7M7yoAcbGZont3E6ePFn+/d//vYZHERzF+6KbJgKZzz77rAYxcc0IkZ577rnyzW9+s7z55pvlhRMv1kAl7rtze7YMsLqm+3mdOBmCxNya4915rbW12dlGsUVdhEbxFfOJEKnZXRTfN881iu/jK7eny++bPzdDowxp4v4Z2M3Cr1kL186zoXKcGSZFF1dudffkk0+WEydOlGeeeaZuddd8xP3jsTNES9v4XTNsirnnmDLYct7SHfwH5lJfqoAA6UvldjMCBAgQIECAwF0TECDdNVoXJkCAAAECBAh8uQICpC/X+47fbXLzEKA4tygChQgYVvfta99q3nm0vLJSX79x/Xo5ffp0OXP6dA2OfvnLX9bQ5b777qtdM+fPny9nzpypnTsRlEQQFQFIhBNx/QhBnnvhhfKNb32zdiXFVwQYzQ6nZtCSnVK162k+lghLIqRqPnYGMc1ALM8yijHF9eJx+fLVsnZjYxEeRZAU7wuHDICi4yi+4jMZrmSYNBqX1tZ1cc0MkeI575PXis/nPGfh1uiWYU92D2UXUpjGI8YV4VB0JcXWduEW5ybF8+OPP163CcxHXCPmEmbx1Qzkcru9DI3yM7nVni3y7vi/NBf8EgQESF8CslsQIECAAAECBL4EAQHSl4DsFgQIECBAgACBL0NAgPRlKN+9e2xvzkKRGhg0ziaKMCnCh+h8ab4e29RFcPTOO+/U4OijkydrMBQBRwRIn3zyST03KAOf6NyJ8CWCinqt0agGLHEW0uEjR8oTTzxRXnn1q+XrX/96eeGFF2ooko8IeuJ9O7fQi+Clue1evD9ea26F1zwfKK5z8eLFOq74ii6jRYg0Xa6hTMw1x5rXCpfsPMoAqbk1XR3H8tKieyi34csOn/i5uYVdXCO3jcsQbDS62S2UXUPN7qFwzeCqGYbFnDOIijApOpEeffTR+hVBUnzFVnfNgCjHHtdvdps1w6MM4HYGS3evAl2ZwJ0TECDdOUtXIkCAAAECBAjspoAAaTf13ZsAAQIECBAgcAcFBEh3EHMXLjXZ2p5tW7e0VKaTyWI7u9qxEq+XUtbX1mow9MEHH5T333+/PkcQE6HLynhcg6PYpi66d/JsoAxkYsu67L6JICSuG0FSBCOx2VqETw8+dLRua/f666+Xt956q7z00kuLoCkDmJ0dNBnExPi6zm2KGdeBlQAAIABJREFUQCm2zvv0009r6BVb68X2dLk1XQQ6qysHFx1DGbA0O46y02hngJSdOkuj2RZ0+YjgJcYa88sQJgKb7EqK9zU7rTY31+tHc+u5+D67fzJICsu4f1wzOq7y881r5efDM8Kkp59+unYmhWusQYRM8bvmI8fUvF/z9xnU7UJZuiWBLyQgQPpCbD5EgAABAgQIENhzAgKkPbckBkSAAAECBAgQ+GICAqQv5rZnPtXMP6bTRTdNjC8CjHfffbf8/ve/r91GH3/8cQ2LIszI8OKTjz+u5xxleBRhRDPsiWAptlWL4CM+F6FFnkm0vrlZX18aj2q4EcHHyy+/XLuR/uIv/qI89dRTC6bcDi7PBIrQKEOVnef9RIgV44wuo3PnztXg6NSpU7ULKce+2F5u2t7aLUKTCJhyG7vc6i3Dpfw5BzYt262lzPHFln0xz2Y4k+dHpU9cc23tejXJgGrn9bOrKkOpPJsqg7W4TwRLec3m1nQRNB09erQGSc8++2w9M+nYsWOL9Wh2acUkmtvm7Zn6NBACf4aAAOnPwPJWAgQIECBAgMAeFhAg7eHFMTQCBAgQIECAwJ8jIED6c7T24Hunsw6j6LQ5ND8/J843+vnPf15+9atflffee68GRBHGRMAQYUWEHXHGUXxN5ucCxcwyyIlwIwORCDGyE6cZIEXwsTQe1/uOlsf1uvXspdXVGhx961vfKl/72tfKa6+9Vrtn4ndx/9m5QcutYCnPJcrwJ7qOIiyKbqP8PruP4j3N90+2Z2cQLQKheTCV29llZ08GM/lzblcXAVKGRrl1Xf6cZw81Q6SwiDnGY3bN7Tqn7HrKDq7cRi/e3wyVcrvB6OKK0C0CuhxLzqG5lV5cL8YRQV2cTxUBUgRJ0ZkUgV28HteJMTXPn2oa78GqNSQCtxQQICkMAgQIECBAgMAwBARIw1hHsyBAgAABAgQIxB+d23t4MdnbAjtWK7aty63qzp87V37xi1/U841im7oIYCK8iOAhlvnMmTN1K7sIVzL0WGynNpmUrbjWdFq3phvHtm2l1C3ubqyvR1pSVvfvL6vLy2UzQpw4syh+v291cV5ShCIZRMX5PXGez3e/+93yl3/5l+WNN95YhFcRkCyPxmV7OqnhVIQk16+vlWvXrpQrV66VS5culosXL5WrV+Oso/X6+uXLV8v169E9FWclbZWtrdl2fasr++t1ptuTxfPm9lbZ2tgs8Vwm0zKN//UymS5+Hz+PytIseFqa1HFlJ1CGSHnGUAZjGVLlFncxzwjPDh7cX43j+5hHfOUWezG+uF6enZTXzK3nMtDLzqFmgNTsyorvMzSL94TzkSNH6tZ2r776ajl+/Hg9fyrOm8qHbqS9/c/Y6G4tIEBSGQQIECBAgACBYQgIkIaxjmZBgAABAgQIEBAg7XINRB60vrFeu0zGo3E9xyhCiAg06hZlk2k93ygfW+uz95bxOPYsK1sbG+Wjjz6q3Ua//OUvy4cffli7jcbz83aiwyWCpHiOTqRJmdbgJLd0G49XZuf3zIOWCFYiYIlAJt4bZyxl4FJGSzV4yZ/r+6bbtQsmgpZm183q8qwjKba/i/N8/uqv/qr8t7/+69ottW///hLzmC4tlWs31up2dZcvXS1Xrl4qVy5fK5evfFauX1sr25PNsr62WdY3btSfr9+4Wn/e2t4o21uz7fpijFuTGOdWDbYi6NqOTHQeiMXrGYiV0agGYnHf+P10OikH9q+W8Xipetc1GI8X29Zl51GzEymDnOxkGo1m3VSZwzbDoPg+1iICpFjT+ExuO5fdWDsDn8/Lc7MzKccYP8fYI0x67LHHamdSfD3++OPlwQcfrOvcPGsqg6vmFnw5puwyu9V4mmPO8WXQtsv/fNx+YAICpIEtqOkQIECAAAEC96yAAOmeXXoTJ0CAAAECBIYmoANpd1d0a7Jdg6N4RJA0XhrVMKb+vL5e9q3uK2s3bpTlOJto377FYC+c+aT853/+Z/nxT/5p0VkUf9yPbqP44/7Z8+fr2UG5LVxcq57HMx4ttqSbBQqzIGZncNHsYIn35VczxJgFGbNxRgdOnuUTg1wZLy+2VTtx4kT53ve+V0Ok408/Xcarq2V9vq3eJ+culCtXr5fLl6Pb6EY9uygCrwiV4rp57dwaLseR44ugLAKieGSXUAYl2QEU14zwLK4Vn8vt4w7sWy0ry7EF3ixUa55/FKFYBC0xprx2c2u5DJc2Nrbq75t+ze/jGmETIVIGbPGc89m5/V5eK6+RQVVzfs2K3bfvZnAXY4ow6YknnqihXWx399WvfrXON9YmA6WdYVFeL91mwdS4tTXgzn8lGUDmdn67+6/I3YciIEAaykqaBwECBAgQIHCvCwiQ7vUKMH8CBAgQIEBgMAICpN1dyth+Lf5gn50g0eETj4219fp6dotkF9Inp0+X3/zmN+UX/++d8h//8R9lfXNjEQ5E6HLhwoV6btD65mYNRCI4yU6dZghxMyBabp3R0wxh4j1x/+y6yVCjFTCMZucaRUARQUXdSm57uwZZDz/8cPmv/+X75a233iovnjixgL5w9mw5f/Zc3WLuxvpm3Vbv9OnTddy53VuOdefZRXmRnNNoPAtGcmu5nVvRRWiUHTsZpkWgFAFO3cZvY62sri7XsWcYEq9H6BPPsS1cM2DL4CjHEQHc5z1yi8C4RnbyNM9MivWJR94jQ5ycdzNgar4v3x8dYGGfAVG8J+4TAVjMJwKlJ598srzyyit1m7tYl3jE/OIeecbSouNtx2TifXmvZsi2u/9q3H2oAgKkoa6seREgQIAAAQL3moAA6V5bcfMlQIAAAQIEBisgQNrdpY34YTKdnaFTt1Bbmp2ZE1vKrayu1sFNtrfLxQsXanD09ttv186j61ev1W6d6CiKECDCowhgsnMnunIiSIjr1uBidPMcneyEiWuvrOz73A6keE+ex5NhRjNQWdk3C6CyI2Xfymp5+eWXa7dRdB09/+xz5eDBg2Vjba1uoxedRlcvX6ndUfH9J+fOlmu182ijbG1t1DOO4syjq1ejY+hGiQ6fCEnqqUVLoTWqP0dwE/eNM5g2o8NnfatsT7fK8milxJhWl/eV0fJSOXzwvnL/g0fKI8ceLUceuK/sW9lfJiXOcCplWrbrPbJDKNzjmhH6ZCiTAU+z+yhMcr65hV067aymuHZ+NrfIa34+A77c0q45lrhHM4C61fZ2dWlHYTP7n2jxmXhk0JWhWARKR48eraFeBEovvfRS7VJqbquXn8+upwwwc07NAHF3/9W4+1AFBEhDXVnzIkCAAAECBO41AQHSvbbi5kuAAAECBAgMVkCAtLtLG6FFblkX26UttoGblrp1XZxtdOrUqXLy5Mny8ccfl0/Pn68BU4ZDcebRtWvXaqdRPFb27auhQ7wnAqZ6btFotOh+yc6WeL2GDpNZsNS1hd2ttlBrBko31q+XA4cOlUOHDtVulxeee658+9vfLt/51rfL888/X7fgu3rpUjl75pMabvz85z8vm2vrtePozLmz5cLFT8vGxloNhOI8nwi09u9fLYcO3VcOHtxfDhw4FBFamcaBS/PnyWSrbG1N6plHEZ6tbayXa1eul6vXr9QgaWuyOQuIliZl7fp6DZJWxqs1WDq4/1ANlB5+6JFy3/2Hy6OPPlrdYv4Z3mR3Trwe14/Hzu3r8jO36kC6VddQVlluI5ddXbHe6d/sTMowK8O+7Ii6efbSLDSKACnem+/P85qa5xxlEJVb2UWYFGckPfTQQ+XVV1+t6xbf33///YvtDXO8cd2uLe12hk+7+y/J3YcgIEAawiqaAwECBAgQIECgzPfVIEGAAAECBAgQINB7AQHS7i5hdqjkuTTxc4RBH586Xd57773yzjvvlPPnz9fOohpwrK/X30e30aeffloHn+f1xB/7o5snnuN60X2ysTULADLwWHSXjGcBxNI0Onpm3TwZlDTfm9vrRQiR27BFOFG3PBuPy7FHj9VgKN4XYcy3v/nN8t3vfrc8+fgT9fXTJz+sAVhsWRef+9EP/1cdW55PdPTho+XAoYM10IivmEtz+7boUrq5Xdss6Mrun9nWeftqkBRzDp/8yjOHIlyLECie42ylCNVq59LKymyLtwfur8HJY489Vs8Mim6pmEt8Jq4VY212WGWHT7w+m8fnb2HXDIya88g1aZ5HlOuQoVHcN4OjmE+OqblWEaZl+Be+zfOz4v0R7DXDwbx2dlnFc8z7+PHj9SscYh1iq7u8VvNfiC6k3f3Pi6HfXYA09BU2PwIECBAgQOBeEdCBdK+stHkSIECAAAECgxcQIO3+EkdIcuS+I3Ug7/7qV3WLugiI4myg2PYttnu7ePFiDUHivXGuTwQLERDUAGXegRKfz/N+omEnO0SaZxhN5t1GGQSszM846upAyoAju47yrKHa4RLtL+NSHjj6YDn+9DN1W7QTL7xQO1ouXvi0nDlzpvzu17+pz5cuflYeeeSRsm95pZw4caI8/NCxcvjIfWW0MiqbW+s3zySaByU59mZ4E983v7Ynk7rVXXbIZKjTDG0y3MoOowjfIkiKr+vra+XjM2drsBXdORGaRJjy+OOP1zAsgqUI7tI0zbMrZ3amUXzNHk3D/D7Gu7MjKd6bnhlINT+fn43nDPCawViGSrPfT+v6Ry3kvZpb2uUZRxEGZSdaXDPPecqQKH4X38faPfHEEzVMiu3u4uyk5vlK6Z/m5fPzsz/+j8v/svzjRvfQOwRI99BimyoBAgQIECAwaAH/NX/Qy2tyBAgQIECAwL0kIEDa/dWuYcnSqPzbu++Wv/u7v6t/3I8/4EfY8cMf/rBuXRdBUoYN8Qf9CDUiSIit3TJQyG3WakAwnZ1LlN0q2T1UQ5952FHP+xl9fgdSdqpEwBLdQRko1WBnMqkdSE8983R56cUT5YEHHiiXP/usBmCffHym1C35xsvlxeefLydeeHEWyhy+r4ZhVy5dLkvjUkOcCJDies1t1yIUyeCrubVcszundvSU0SJUagYzuapxzXg0w5Ps7KmB0NakfHb5Ujl37ly5cOFCDecOHDhQ53L48OHy2muv1S6eCJfiWvGZeE8GU7GVXjPwaX6fY8h1aQZ5za6heN9ia8EdQVR677TIDqu1tdnWhc01zWtlx1N2UWW3W3RexfijGys6rjIgy3Aofo71jq9YswiUIvSLM5MiYGo9BEi7/x8gAxqBAGlAi2kqBAgQIECAwD0tIEC6p5ff5AkQIECAAIEhCQiQ7u5qxh/tM8TI77P7IwKZ6fakdvL8y09/Wn72s5/Vbo8Ij2Lruh/96Ec1bMk/7De3QIuAqHaczLegywAhOo+anTDZyRP3yM9np0rtgpkHFrktXHYYxXO8P0KU5hk98X2EDhEsPPzII+X488drOBOdUR988EE5f/ZsDRlefeWrNXR49pnj5dqVK7UjKbp+sntneSm20JuW9a3NUpZmIUz4RKgRwVmET9E9E1/NcTdDseykWcy90V3VDHKyuyYCkRh7BEQRoiyNlksZLdewLe8dYwzz2B4wOr5i7cIguqciQInupNwWLsa2vn4z6MqxNTuisoMqxhD3jHFFABXPsdYxz7DOTqOYSzOka3YvNdc/v49zocI0rhlfGSxlVedWgbmezfOd4toxpuajeb5VBl9RpzHn2Nou5h/1+eyzz9Zzk5odSJN5YFnnPw/u2mFTI23KbRXLrMsqHhl8hVUGZvlv5+7+K3X1vSIgQNorK2EcBAgQIECAAIHbExAg3Z6fTxMgQIAAAQIE9oyAAOnuL0WGI9lhE3fM83W2NjbL22+/Xd599936R/P4Y32cefS73/2u/PSnP138YX1nh8qkzM4tigApHzVU2BEgLX65tHTLTpmN9fVFqBJhQ4Q3MbYIWiI4iYAj/sAfY4/Xjh49WsOj2OotunJOnzlVPv7kkxoSPfPMM+U73/lOefHFF8v1q9fKRx99VJ9n44xeoaV6rbhPhB0RwFy8eKGsb9yo94nwKAOPCDbyTJ8MMnJrttyqLoOhZliUgU16zUKe2blRcf2YWzzq9nNL4/LYE0+VlX2rtdsmO6yyOyc+G3OIsUWYFNfMMCm3uDt69Fi9Vm6bl/eL57hOvD+7wDIkaY6hucVefp910vxca40bQVmEcPnIYDLunUFS3iveE055llWGNs3fp3N2JMW84jrxnObhFHNadGh99dUaLEXAdvDQoZtjifO6Njerab3XPCQq87HnGze3ZwFrjudW2/3d/X+h7rBXBARIe2UljIMAAQIECBAgcHsCAqTb8/NpAgQIECBAgMCeERAg3f2lyK3DsrNk8cfzzc3y/u9+X/7pH/+xhhTR5TFeWalnBv393/993VYtulTqH/6nk9ZAF90acQhRbOM2nQUJO7dQWxrPtnhbvD6aBUnxtTSZltWVcQ1yIiSIQChConh/vBbjjgAgxhChQZyJE9uZRQdPdOjE1npHjhwur7/5RnnjtddrEHDq1Kl6dlN0VsX7InhZdM5sb9fr5llOs06ja4t55XZ5ER7FfeN6Gc40nzPQiOe0bXbO3OzOuXkmVHa1xP3jXKPomArzM2fPl+XVlTrW6JyKr5hrBCUxnhxvdiXFmOORW7wdO/ZIfX8Ea3FmUrwej9xWMJxiPnnWUK5RBl35ev6cIU4EPXHvnR1C+fmbXWaTxfZ82bWTnVtxjQhxcsu+rINmR1sGX80aaW6FmPfP8KkZctXurIOHyiPHjtXurCeffLIGSWFx3/3319Boa3191oE3jjptPLa3y9ZkUspoqdVxFe+YnS1VatilA+nu/+fTXrqDAGkvrYaxECBAgAABAgS+uIAA6Yvb+SQBAgQIECBAYE8JCJDu/nLkNnJxp+iCya6MT89fKP/7hz8sJ0+erB0dEaw8+fTT5W/+5m/Ke++9196+bb5XWHZoZFgwKit1AhEf7QyPakg0D5AWZyGNZl1AGRgcOXigfp9nBEXgEF8ZqMRYX3nllRoOXLp0qQZEEXo8//zzdSuzV155uQZdH35wspy7cL4GR/GZeOR5QRG6xBlO8fkIb2on0LxDJ0Kr1dXobjpcDh6MLqADZZYfxDZm22V1dX/d6m4pDkwqEYTF+KdlNIpwKTKK2f802dmllIFSBkfN91SvCOXKtGxtT+u4IvSK5+wyyg6bCJRiPnW7wem0rlGclRTBUMzl0qUrC6voxImv+GzMK8Kk3C4wuqDi/RGKxLUymInXm103GZTltnQZSOX4c+y51uPxbC13bnOYVZ2dSBkkZTdc/JxdcBkOZU00w7jFFoi55VzUVGxRNx7XmplsbNaQJ+YTNRMhWoSMURsROL748suzocQY51vc1VpbmdXtbPFmTzknXUh3/z+T9uodBEh7dWWMiwABAgQIECDw5wkIkP48L+8mQIAAAQIECOxZAQHS3V2a5h/F84/3EcBEWPFvv3q3/Ms//3O5/74j5ez5c+Ub3/hG+fGPf1z+9m//tiyNx7UjKcKXGhblYTOj2X8Vv9lFtHzL4Ci2smu+L8KSeOzs1LnvwP7FtmYRBOSZP4899tjsnKOHH66BSXTgRCjyxhtvlJdffrkGFtEpderDkzXommxt1e6pQwcOlM3t7boN39mzZ+vnYg6Xrlyuz9lVcmDf/ho6ROAwC69mgdDy8mp9zp8jQGr+vPN92aF1syPnZpiU883unhqoLS0tupri91uT7RqG5HUi3Ioxx/jjPKRwiBAngqQYa3RoxTUyaPvww1M1EItgKbf7i3WLECmeI0yJ5wiNMuSJ+0ZwFJ9rBoIxvjyDqo4tTBudO8335tqurIz/oMMow8Dcgm7n9odx3exSyvOY8j1plPeKeea98l9KswNsZWnWLZRdTvH5DB+jMysCtTB46aWXaqg0bpy5tDk/32q0POtOynvrOrq7/5m0l68uQNrLq2NsBAgQIECAAIE/XUCA9KdbeScBAgQIECBAYE8LCJDu/vLkOTP5h/H4Oc48+tn/+b/l+tWr9WygBx86WgOVH/zgBzVsuHLtWv1DfHaOfF6A1PwDfwYp+f7sgJnOg6d4bzMAWNreWpy99NBDD9XAJJ7j3vG+CFNef/318uabb9at2iJM+vDDD8vp06fL5c8ulYP7Z2cVxX0jcIn3169Ll2pgFKFKbL8Xv4/r1W6V/ftKBEizwGq1xDE+2dWSAUp2uOQ2ds1zefI8nnieTLZaoVjM71YdLBneZGdPhDcRokSHVp4dlDYRJuW5PDGn+H08Yn0iSGpuVxfjz23xIhSMr5h3DdUmk/rZ8Hz88cdrGDfruFqtv8vzhcImz06K9+f80mxnhTa36IuurFs9sg5y7BkqxXsz7MmzqHKcUZe59V6elbTYQnHePdQMmGon28bmIvS6VbdXvCcCuAjf0iGCpPg6HNvc1QX7wxnk9nvNDqy7/y/VHXZbQIC02yvg/gQIECBAgACBOyMgQLozjq5CgAABAgQIENh1AQHS3V+CDIFyG7Tf/va35e233y4fnzpdDh88WK5evlK+/o23angUXT3xvujmiW3SVvatLrqNYqQ7O4uWJsuLCdRgYenmVmDxiwwkRiuz92UoESFG3UZta7N2iMRXnvsT4VF02sTvv//979dOovfff78GRxEOReBQw5/RuKwslRqYRLAUZyLFmK+v3SjruUXayvIiEIlOk3q+TQRJo9GsG6iMy3i0UjuA8qyg5tlHGWTl1m7NrerGy9FN1A7Emlu0xdyzMyjOPIpxxlq0tmCbhzzZgbMzwAqTuE4GKvH7GFN0FcXvHnlk1qEUr+WZSXnGUoRUsXVfrn8GUMeOHVsEdRGwxdxjfhEiNbeaizE1O5CaWxTmloQRoDVtYo2b29nVfGbeddUOnm4GbRkgxb2zMym3vovP5vzzns1/MfuXG1vRzX+R98lupNwiL56jtjOovP/BB8vXvva1cuDQwRpOpmFev7n1493/V+oOe0FAgLQXVsEYCBAgQIAAAQK3LyBAun1DVyBAgAABAgQI7AkBAdLdX4YMHyIYuXTxs/KTn/ykRIgUIc3lzz4r3/vOd8t//5//o/zrv/5rHUxsAZfbj+UZRhkONf+4Pp3MtmOL84Li0QwY8ue4dwQX49XZH/rzj/KH9h+owcdXXj5Ru2IiEImv6JR54YUXSoQcce1/+Id/qKFQdOJkeBL3iWDm+tVr5aMPTpb1tbVy6fLl+lo8VlbHZWm8UiYl5rFczyyKYKt2rJSyCJRWRitl3+osIJtsl7I0ms7CpNVxWV3ZX2pAtLRcRuNSX8+f43l5vFp/noUjsy3vIkxZW9soV69eLleu/H/23jxIsuu60zu5b7V3V+/73g00GiQAYhVBElw03MzxmNSQkkKhEP9QyBO07FGEwjHyIslWWHaELdtDLY7RyAqHFJIpjyVTEhcJBAkQAAEQBIilATQava9V1bVX7pnP8Z37TtbrQgEQUQ30gvOAjMx8+d599/7ufVlV5+vfOQtSr1f1fafTkk4n0s+7XTRo995TA4nrch1tTzLSjdrSaUfS6bb0usVSXkrFimRzaZEorf2hfwZ+mMehwUEZGByUSgze0Iq+AYiAbgA2NFRHVqejsATdt23bpu4cUt4xT0kAZs41m/MkmLHXpLCzuU6m8bNzDC4ZxLE2zeVkKerseINFPLNW6K8BpmSaO3uNe07XN8eLKBhkQliRHYAmazmblRxuMdYobq50Wor5vGTjukmr14zK1s1bZNOWzbJx/QZ14+UAU/zVSebFN3t+529fv8K7qIADpHdRbL+UK+AKuAKugCvgCrgC76ACDpDeQXG9aVfAFXAFXAFXwBVwBd5NBRwgrUztZrsVgt3Amagr3XZIQRbAjuh7gvb5QkGo+fL0U0/J4cOH9TOcPe9/3+3y1FNPyYMPPqigYXZhXtOkaf2bHFCkGwL48bO+j2EMgAIwo2nKuiFFnF4TShKDmlK+oK4SSx+HA4TaRrt27tRnXDLlYkm2b98uBw4cUKgE3Hr++efl4sWLWquHfUASxoWLh36fPXtWwVKrvZhCTfsTkY+uK8AtAFIqhRaX115KptDLpNOSyaQkk8kpaOJ4nnlv+0nTBiDKZtOSyxV0P+/Z0Io+LszXZH5hVqoLdak3qtKot6TdaUq7RTK/jvaHZ0CV9S9KaQ/1ekC45PUDlOv2+sP1kv2066ONurFSaYV0oyMhDSCOGrZivhDqH3U6gguKFHeAtpDubkoKpaJEUUePWbNmjWzZskXhHXCKeWV+DNYkayjZquWYpJ4GiuxY2mFLwkVLQ2dtKMCL15cdZ2kADSRZzSeeLc3dZW12upqqkHWosFAlTfWeAU3J/ZlUcKCx8VzI5aRYLsvI0JCs27BBdu3YIes3bpSNGzYocLKt22oFUJXNcqLec3qdJXnwIomC2y6u0cT5HZ384FgznfLLOKhW9o3gZ69EAQdIK1HPz3UFXAFXwBVwBVwBV+DaUcAB0rUzF94TV8AVcAVcAVfAFXAFVqSAA6QVySetTlvBigWwX/eLciQKD9KZjLz0wgta+whAMzI0rJBhcGhEvvrVr8rLL7+sbpS56oKmMSMoDqyxADvBcgVEmRD8tqA/1zcgkEy/poF8nEKzc+pwwV0EoNi3d68MDw9r0B4XzN7de7QeDU6TRx99VPtHOxxPP3DGkJINWISLJlnjp93tSDqV66XVCwApACXrI/vMJWSvkynkwEwG3JJAAUBg4zFQwXtcOsCW4P7JKjgCkAFaeACT3ghyGFjrgY+USJv6TPESWK520tLUeckUejrOOJ1fMv0e/SzmQj8H+weCw2hwUPtsKekUei3MyfTsjDql0Jj+0z7OJCAS5+EGMwdQMpVcUl/T2yCQwUKu1auh1Q11qKz/NhdJV9HSNk2P5PUNHtl59DkJoJamuePzy2puxevBrt+s1nopBU0fntGA+wNHnLniNm7atAiTgGvNphTLJZ2/dgdX2SIg0jWuJ12/AAAgAElEQVSVSkur3Qr1rJYptMQ5ucxiCsiVfRP42VdCAQdIV0JFb8MVcAVcAVfAFXAFXIGrr4ADpKs/B94DV8AVcAVcAVfAFXAFrogCDpBWJiP4oef4SQOS4i2mEh2cRNmszE5NyUMPPaSABmDz2qtH5VOf+pT8uz/+E3nsscek0W5p0BxoRCC83FeRiYkJhTwKBhLBf67Q6oa6PHzGeQTdcbao24mUdZJSeAAwwqWDwwgXEWnnNm3aJIcOHVJAceTIEe3TqVOnFHgAjgzC0Ob4+LjCDdxRwCM+Y9M6RdmMSJR5U4DEsUsBEkDBHjmC+7ETxUBIEjAxHq5F3xgXrxmzOWImp2ZUB6vZk3TrADYM2BgcSc62ptSjZlRi59I0cEuhUhLAKFyK60yhFfqyMYfdVlvnBFDI/DAHfN4PNBwc1PHgcGq0Qoo95g5IxwOYxzgZLw4nIB6uJgAgUIU+MA+AM67FdcxpZGuCftC/noMtAVf4LAmbTPel7qOl82KgKPmcTHHHtZmvpJuJ9waLTOYktMqTDzB2y9ncco66h9Jp1YwH0HN0dFRh0ubNm/VRKJfVVWRz8mZ3Mm2iF5uto5Xd+X72O6GAA6R3QlVv0xVwBVwBV8AVcAVcgXdfAQdI777mfkVXwBVwBVwBV8AVcAXeEQUcIK1MVuADabQUVhAMjyINooMWAEfNRkPT133z7/5OTp48qYF+UsP91L33yVNP/1B+/6t/qIHxXLEgZ86cUbBAID5XyCsU4T3PjWazF1Q38EEg3sBBPpOVKJ2STrOl+4BEQKPR1asVopA+jeD7Rz/ygAbkH3/8cXnhhRcUWOAS4RiC9AAKYMb58+cVYNFX25JOEvZpcri2vClAMhBgaew4L9lOPpFiLeleSTp/rF4P+yytG32saXq3AEPMfWLtJ2d1udpApiFavRVAMmBibSYhUrlUUv04Bu0AcLxuVGsKebLpzGXwixpJ5ggjJd/a9evi1Hw4qtIKOQB1aM+c8cx+oAcgatWqVQqScCjxnmvQH8bPax68NgBl9bcMphlQY40abGRcywE2neM4HaLBpKT7LfnaIJ65vwwC2fWXOp3sPd4gXtO+OZAWXWshdZ05r9ABfUm9uHHjRhkZGZF9Bw4IaQD7K3363KuZ1I10fUadrqaCXK6WEg4kTYXn2zWjgAOka2YqvCOugCvgCrgCroAr4AqsSAEHSCuSz092BVwBV8AVcAVcAVfg2lHAAdLK5yIJKMwBQmqsVFy75cknntA6R7hJ5mdnNfgPrPmt3/otqVUbksqGmkm4SQAEQB3qyXC8Bc/bS9JzWa8BDurYwa1RqcjmTZu0jg6OF/pFYJ3UeO9///sVLjz68CNy7NgxdRWdO3dONmzepO4Wrn/8+HF1IuEqCSnWFrQPSWdKEiTQx5RkVwSQQq2hxRo9yTR37DdIQp94LHUaAUQ0DR21l2K3U9I5YyAjOcvJVHkGVOzcpW1wbNJxY58b4OJ8m3NgBLoDkqJ2R+dzbm5OAVKpUOw5hUL6PQpDdRWG5HIhZaCdS5vMKw+rmwRImp6eVthC+8ATtAEUAgTZB2RaCpLorzmCGIs6x3BOxeNKjt+AUPKZ9pa6sJIwiPY4vrdOYzBl12TOks6kpM6aUq8T3GQcbykLDdCZDuZWsz4nP+deGqWm144dsmXbNlmzerXkqUuF+wqnXCazmPaONQIQCzQzLAn/y3blX4BXsAUHSFdQTG/KFXAFXAFXwBVwBVyBq6iA/5p9FcX3S7sCroAr4Aq4Aq6AK3AlFXCAtDI1CY5bEN7cGgoHYlvL+NiYfP3rX1cYQ7B9YW5OPv/5z8sv/uIvyuT0tPT3D6rzCFADRAAaEHTHTWEpt0KgO9QSWroVSFeXyShIoF4OcII+7d69Wz5w+x0KJUhD993vfleeeeYZyaUzCh6ADjhZxicvyenTp9VpZNCCvnIt+sO21IFj+zpdkRQB+ngLAf7LayCFrlO/KTxb8N+gQBQFQGOfWT0kA0IAIHVgxSnbkk4jHFdJwGPXsn1JsJd8nUyplgQkSXhlWutcJgDX4njCfjQDEHE8/aT/wBxqINE2n6vjKhWOT8IP3Z9NSaEQ0t+xBkhZyPmkrUN/2mNdWbo6gJKlE2SdcA6OJiAgMIrX5koz95elbzNQk3SA2fhsjEshUtIVtvQzG09yTSZdSey3ebO0iAafDDgVcnnpJlLWcY4BOXWJxQ6o5Bozd5W5h6xN5gE3H2t///796lJCiywut3gecQj24FGv0ZV9B/jZV04BB0hXTktvyRVwBVwBV8AVcAVcgaupgAOkq6m+X9sVcAVcAVfAFXAFXIErqIADpJWJ2QNIkYjVO9JgfLerjpHvfe97Co8ANBx7++23K8z52te+piCnXm9qHRxzX+A+wknCg4B/Ml2aBewJnAMaOGbDuvVaU4njgAsEzj/xiU8o1Hjhx8/Jww8/rP2wejLqVspkFFJduHBBTp87r+nxcMtwPas3ZPVzrA/sT6YYM4dJOxHgXw4gLUKjRYBkfdBrpNISM6ceREo6WkjnlgRPBhWAIp1uW8fViULNnCQYMpBhkOEN09i1FxPYJQGdvU4+LweYbP4tvV7SSYPOpBY0B465oXR/Pq96tttNnUtAEG3QTz4DBLE+cNhwnNXt4XODjMzN8WNHe6nraBfwtGHDBgVKtHGZ1t2upq0zCGdzbOsqOX7Ty45NwqPkHWMAztapfWbHG1ijz+Yeow8GlFJqCgop7JJrzto1GKb3VBTqjRkwAslxDhDK1ibHoYPVzOJ+A5RSM2nV6tV82Ot+u9mQrNaiWsHmfxmvQLzXn+oA6YrK6Y25Aq6AK+AKuAKugCtw1RTwX5OvmvR+YVfAFXAFXAFXwBVwBa6sAg6QVqYnwWx1cXRDYJ96R2zVhQU5e/aswiJz9gB6CJ7/xm/8hgIDTdHV7qjjBMCkqc5KJQ3w4xrCUQLoSUIMQALp7wiK89xqNPX8W2+9Ve6++25t8+mnn5YXn3teoRBt0S59JIAPkMHxRPuNdku60WJaM6slZDBm0SW0mB7OHEKmWrPd7gn4RgAppExbBDxJB0yHGjidAAYMECQBg0GFZC2enmsmFUkUdbTWDVsS8PDeIMbS13Ysz2lZBAp2XHJFJOGGpX5LgirABTpzHHMKsDJQovPWCeuD/UnHzGIfurofXW2eDeIxb7YmcJIZVLLrcHyjXu3VSiJdHvNNnziPNnHkAKJYK7icOCcJkWx9JdPEWT/Qj2PZlnMCcdxSB5cdm9Te5tZ0M2eW3hf1xmVtG2zjfHSgvlRybSRBoV6/0eylBkz206Ab/Qeqcb9wPwHXSPFIPbBUPreym18nceVNeAuLCjhA8tXgCrgCroAr4Aq4Aq7AjaGA/5p8Y8yjj8IVcAVcAVfAFXAFXAGC7IsWDNfjJ1cgVg9gRA2i6akpDVhTT+iRRx6RsbExTUUG+NmzZ4/87u/+rn6WzgYXytzcggbAFQY0Ggo97D3Bb4L+AAmgAQFwaiRZbRg+P3TwFvnohz+iAfLHHntMnnzySW2L8wi+h2vMycTUpKY+w41E/SOC8prujjR0cWq8pGvEgAJtWHo9zgGWcHxwz7Sl3Nd3mXspnQ5QgbbMVRXAUHAJGTyyazabbW3PXDXJlIC0DwixvprLx9oFgHU6rdc5U5KTaJDDwEMyRZ72UUKKuKWgiDbs1rC+Wto1PqMdTV2YCfWEkhoqV4j3GWBc+rnBKOkEQGPHm+72OfOoLptCoZfmjvmweknlUqHnvrH5ARLyYO6sJhIwhvUDOLH0eLSJa81cZkkAxnwYPLLx0gbt4agzaMZ65DxLnZisUbXc2A1S2hrBgZR0aFnKQtrhNe1yjkEvS29nQCsriykQDSza+mR8lgbS1h2AFlcXMHf9xg2yb98+KVUqUiqX3/Te73Y6ko7dS7gLdc40L+NP/pXhZ7yxAg6QfHW4Aq6AK+AKuAKugCtwYyjgvybfGPPoo3AFXAFXwBVwBVwBV8AB0grXQLvZ0horBJjZCDIDk/7u7/5OawvhGiFIf8cdd8hXv/pVrUME1CmWS7o/lysoqLCAOcFvS1dGe7iLzG2EW+TSpUvqKLnzzjvlzjs+oDWNnnvuOTly5Ii2w2cE2YFFgKOTJ09KvdXUQLoF6g3S5Ap56bSDM4htOYBkEIA+8TmQC3BCYF9r/sQ1lwzQUPyJYP9Sx1A2m+65bMzZQj8AaAZqDJRwLTYDSOaq4fNkXahGo6YgJZXNqFvFYBF9BJ7QPzQzPekTn9GuuYJS3ZA6zRxA9IXr2XyYO8iAzlI3TTtaTL+WdIoZCOJaBoeSaeAWoVNX0lqWJ0CoJEjS9ZRO68NcRVb/B7DEY6C/onAJSAkcYRw2BvrKemEtkBrRYODIyEhvTeHIsXNMG/pgc8Rr1hTQCF2ARTjreL93715NlWdQCWgFWGIzUGfQyYBR0umkc9wEAnZ0vSSfDRgBO5O6La6zoFmn1ZJuOwBL3hsMtDVqYNCAn+mLZtyDaLhh0yYdy7Zt2wKgzWY1BaUBXXS1ukmkqbR5cYC0wi/PZU53gHTlNfUWXQFXwBVwBVwBV8AVuBoKOEC6Gqr7NV0BV8AVcAVcAVfAFXgHFHAH0spEJQWXpa3rNJtE/DWFHA8gBEFo4NEzP35W/uRP/kQD8BYs14B9J7hyeFgKN45ZMzqqwWwC8ATmCbQTrD948KC6JwiwAwcujY0rJLFUYtNzswqNSFMHQGIjxVsSkhBEtwA7AEnSbwyQLChv/eO6Vg+J8WHBUCdODHyiGKjwnvEQoA/QpaN9NDjTcyml0wo+ACCMm+sZSOK9wTWuaWn4LIDfarcVZLQ7i/V1zH1i0Ij+oh8QhdfJ/c0GDqdSDzoYwDCtGJfBpqUOIvpgwEo/y1CRJ2w2Bn1OpKaz+U06m9IxvEuuwqSjyUCcua7sM4BSKZ+TvkpJARKQh4eBJBsnxzMGYOXExITqYOuFfuBG2rRpkzqTmAdtt1RS3YFBHGtpFVmvrLnXXntNwej999+vn9nccB1L18h5ACsepknPtSXBdcTD1pVpYrDIQBDza6/tHIN4pI2UGDzZejLwxLgNXiUhkt4Pcc0l6w+aMR7S/ZHebteuXfpc6uvTvkcxEM3EYFN3AoxZ9/6X8cq+QJec7QDpisrpjbkCroAr4Aq4Aq6AK3DVFPBfk6+a9H5hV8AVcAVcAVfAFXAFrqwCDpBWoCfp6yyQrJHmSA4fPiwPP/ywQhUC8DhkSB32m7/9WxrIB4oAd/i83FeRbCbfc/UAjAjoE1Rvt4Izg6D9/v375ZabDwrOEQL0QABzGDWqoUYSNY1eOvKK1lIyx0on6ipc6AEJYAUOG+o28VodL4u1d5ZzIFnA3er3cP1e+woAQio36ysOJEuFxj5ABufgFrIgP21xDI/VmpIvJcV8STK5tHRaXWm06pJN56RQyksqSku9WdNaReksjpOuPhdyRelKqPcDIMOF0mg1pVGrS7Ve09o6zXZLSoWi5IsFyWWyUmvUZXpySmbmZqXTamsawbnZWg+IJSGerQr6n3THLJcKTyGbSktNpvAw4ARcTDqQDAhxvIK8OAWiARS7rp2ffG9OIXOF5XIZIYUbz5biDqBj7iSDQdQ/MmcaaxKwSCpDS3XHZ8wFm8LLNWs0zRuvaY/jACxAoe9///vqZsIBR90tA2xh+Ydx009LO8e1mH+uC0zieD63tHe0mQRqplUPEsXAh/OS6e0M9gGR2B8BpNC+0xHqcqXoC+uSVHjdrmRY65mMgPlIQJfLBNcaEJQ55oGG3GMAtc2bN2vdKO49TY0X3y/mRLrsW8P/Ol7Bl+jlpzpAumJSekOugCvgCrgCroAr4ApcVQX8V+SrKr9f3BVwBVwBV8AVcAVcgSungAOkFWgZB/879YYAawiWA4+ocUSwmiD5vffeK7/5m78pp88GRxCwg+A3bgcC032VAaGWT6ob9ZwcBLYHBwYUJt1+++0h0N0I4IjAP66M2vyCPl+antI6SwAk2lVglEn3nD4AAE21BeuSSK8TpVOSkZAuLZ0m9Vv4/M1S2DEW+mu1b4ATbOa2MfcJNZAMRgAOgAbAAFLYGdzgGbA20N8v3XZLGs2atBtt6UhHSCnXaDf0favb0ud6qy6FbEFyxZxE7Ui6qa7kM3kFBiGNXlZBUaFU1OdsPicZxpROKTCary4oWAIkDQ0MCqn76tWazM7PycxsVbUy54zV/UmmPDOYsRzoSLqFNO1btFhPSSFQnJYOzU1j001dMnENn6Wf2TG238CMuZjC+5REgLC09CCYpmaLwQ9QBJhkziTmjM/YZ+4qACXryNaWpaCz47Zv367H4sohneLRo0cVJG3cuFHdTpbaz9aOubfot4KdGCqhMeeRko5ng2BJUGRraelaTLqSkjWQzJ2mdZda7R5IBBxGnW64D1ptfQYgsh5w8gEYAU8KsvJ5vc94GGy1MfC8Y8cOOXTokKzdsEHdTlrrjHpJwClgWDbrLqQVfIUuPdUB0hUU05tyBVwBV8AVcAVcAVfgKirgAOkqiu+XdgVcAVfAFXAFXAFX4Eoq4ABpBWrGAEk6XWm1mvLoo4/Kj3/841AfqNNR+PPII49o7aNtO7arcwPXEe4GguXAoE4UUm1Ry8jSbuFE2rVzp6bRIu0YQf3Z6RkFULwm2H/u9Bm5cOGC9A8NKgAABOCooQ0C61ozp1jUIL6lVyP4zmZ1fTRgH725A4m2CLQDCzgPAABsoX113uBmigFVgAH4O0KKMoU7cb2kgYE+DdJbLSX2F/JZOXf2tFSKIQ0ax9M27RLMt1pItAtw4ny7Jtdg/8JCTRqtVi9dGm1YijKOMUcX+4BZaGUuKq7Z1z+sziT2oy06GqRI1gFKQgX29xwwMUQzxxCQzjZ1knU6YU5igGSfGSxRkJdYgtaOgSmrJ2UAiUMNZAGQpE37wfljbTI3PHR8fX36bC4b3vMwIIizyNIf0jap7s6fP69ONvSgTeokcQ7rEqBC25baztq19dDTIZ5/9lt9KbSlfR7MhTnUknegraVkur+kG2u5VHfMOQ+bF6v3Rbt2P9h6UdjUCc41NBgeHJK+clnXm803z5ZWkvXO+EkdeeDAASlWKuri61JHS+ERkHAF3yF+6mUKOEDyBeEKuAKugCvgCrgCrsCNoYD/inxjzKOPwhVwBVwBV8AVcAVcAYKmixFv1+MnUwDlgAmNprx2/JgCJNxAwJat27crqPiv/pv/WtN/AX8UoBQLGognLRiB9HQ2r8FsjsHVsW3zFj1/dmZGXUVAJ467ND6hrxdm53q1fAh6Vxt1BUdsBgJwHFnaMFKRpeLPW53gCLGaNRpg72Y0vZeBCXOMWADdAvBWHwdwQNtW96gHQuK0Zc1m47I0ZVyftorFfK+WDmACMJLLpiXVacvI8KC6OsyxYpCDa6An40If0ovRlo2zG5G+LaSIYwMOLHXTaI0kUpqlUqorbhzaZf/s/LxIKqf6GXRh/MwVWjNHyZpVBiQMRph7xuCNAgwJKezMeWTnAJAUisSASXUTAF7gDzYGc/QkoZyl/ku6fWhXM6vhtEmFW9icOuGzdA+2Md/m+kLnJPQx542llKMf6AXgAficPXtWtTlx4oRCo5tuuklT3LGP9Wq1mSz9n12L6xioBMJQOwk9aZNz6A/9YC0sdXYtHUtSdxujPeM+Y97NOWap85LuJwNMpgvXZS30lSua6hAXkqUHNCcdY7UH9yEQ6XOf+5zcd999Qi0k6p31aiL5X8c/2ffmmxztAOmKSekNuQKugCvgCrgCroArcFUV8F+Rr6r8fnFXwBVwBVwBV8AVcAWunAIOkFagZYzezp08Jd/41jc14Ewger5alQceeED+i1/717Jq1aisXj3Sq3uEs4PgNwFswMDIqlHZsHmTbFy3XoP+Bi8m44C7gSYC+uqCSaU1YN5q4Sbqajo2cxZpLaJut1eXBihAejxzhwCQYA0E3Wmr2xHJZjJUF7oMQBgUMgiRrBMDPDIgQ7AeEGAB/k6nrRq0202FZWtGR9W5EoL7walk6eKAC5VyUQ7dfJOmAmN8XHfdunVaM4p2zp0716udE9KxlSRqd6XRbko2lVFXTyTpoAvjiB/Wb/oFoABeAEJwc1ErqVguaSq7UqVPqs1WDxQwL5YCTvWJIhkfG5Na7FwCfkQRaf/IYIYDKyKrmabUS0dpaUdt6XTY19Z+pdKRpFO4VLoS0V/pqObUbqKmk8I5HEQJF5OBOxuDpZozV1XSgUU/uprCLsCi5GZQy2pQoTuaq9stl+s5usqlgs6R1Xpi/AaVOIe2gW2sQ9amObTMEVUulrRWEKDQ2jGY1O4Gpw/n8Ei61ayekYEbW0NJSGa1p5auRxurwU5S1tFXg5pJd5jVTjJXHuM3KKoAL04hiKMIJ1u72dTxslbUIdjpqOuOe+m2226Tz372s3LPPfdIKpv1FHYr+Op8o1MdIL0DonqTroAr4Aq4Aq6AK+AKXAUFHCBdBdH9kq6AK+AKuAKugCvgCrwTCrzXAdJb2a+AG5a6TdPC5QvSbrU0IF7p65PZqUvy/I+fkwcf+o5s2bJNzpw7J5/6zGc1bd0zzz4rn/rUZ+Tw4Rfk2GuvKUQZ6OuXSl9JVg0Ny/DqVTIwOCzNVkfmY9cLQWsC9bNzIaUawMaC68n5D76xy3ufTNdlDg36DhQgEA5MKmRzAbzETiRS5yXTguGHsYA9zwYeuJqCqijAGrZuRH2ZjBSKeakvVKXVaigMGRkZkk2bNqm7o9mqK1woZDOaeq/baaubg8+BaDiMCPLv37NX9wMjcFzRJ4L4R44c6Q0bACMd0sF1JSOhpg3uqijOIZYEDelESjeDBgqTxsblwviYzExOqXtraHiVpHNZvS4QC/05rtOOZGhkWPLZnNa3AmwAtcbGJmR+flbBUavTVAdZJ2pLl9pM9E9hHGn80hJFQA1qRYX3CpailIImsJ3OYGwAXJq6bjFNXThu6ec9YNRd/NPM0r4l09kBYWxbDsQMD/TLho3rdI44nzEGx1hR4Q9zhPuLzwxiGpRjfqnBRL0h5oJ1hsOL43nki0WFRvpYslZ5z3nqZksFCJjcbAysDeCWpgNsA+hCSkA9Ph1SKCadV6apXTc5Zl2z3e5l6QfNnUSNLGpiTU5cUuDI/c3GNRlLs15XsMnjK1/5iuzeuzdAq2xWunHdK9q2tIu0i34GuZLXpk+sSd3XDpDOtuS9SHt2ryXnUNPm6aIIT2/1HXaZsEveXGt/2DtAerPZ8s9cAVfAFXAFXAFXwBW4fhS41n7PvH6U8566Aq6AK+AKuAKugCtwjSngAMnC+8tPTNQlRVhI60VAWLo4TLqSzmSkXl+Q555+Rl48/Lw0mm25ND0lP3Xfh+XHzz8n//arfyDbtm1T5xGB9TWjq2TdujUyWOmTTqcl9dqC1OpNqTVa0mx3Qp2j2VkN4BN8pj2eLdDcq6ETLaabo8fpRPj4rQCStZdMN5Z0gITg9eUASa+RBoaEuj8p0E3s4uh0W/Ak1aNSLGjKvXVrR7V208z0pKY4K+VzcuzYMWm3mrJ//37Zs2uHHj8zNanjXrt+o9aE2rB2nbYLpKBPpJA7ffq0nqtuF3hB7DQylw4Aod0VyeZDvR91DcWAQOvY0NtMplcfp5QvKBhhw1UyV12QY8dP9GricA61lnDSTExNqxNFwVujIdlcQd1WppemZZualLPnz6sLzBw8Vn/H6g7RxtIt6TLCSWbQIAlDkhCP85MA6bL3Ehw1bAaQDFoYhElePwmXQA99xYKMrBpS15HVK7L0cpzHnDImPgeeME7TGoCU7kYCfEEPBW+4luKUgBy3Lq6fVOnv036iJXPMMs5lsgqPrO/L1ZXiHHPQ8bmlquMcdWVlwpwvBWXJVHc2ZvaZ88nmif7Qd+49G4P2rxPgDWNgLW7asEHPBZDde++98ku/9EsyMDwcpI3/OrY+2P2ytA9LYRB9AFAuPY7vlrfaumjR7YSaYm918Jt8fq39Ye8AaQWT6ae6Aq6AK+AKuAKugCtwDSlwrf2eeQ1J411xBVwBV8AVcAVcAVfg+lLAAdLy85X8hVcDvbm8HohTqK+/X18fOfKSPPno43Lu/Bl1smTyObnj9rvlV/7VfyrnL4zJvn37FEjg4iBV2MLCnEyOEZCvS9RtS7XWUIDU6nQ1qA48srRhQsqzKK6nAxxIm93g7QMkxpGsf2Q1at7MgWTAxOAGwXHO6wGlFM6kljqJ9u7dK2vXrFan0ejqkXBMs6Huli2bNymE6LQaCmZog2D8xs1b1Y1kbotmra6g5vnnn5ejR48q/LEtCV7YR72hVDqjDiLrE0F+2lKAkwlQyaBHK05PxjFAPa5TKBbV6US6PNxHO3bskD179sjU7JzuByqgW6vd7aVyo03mlXpWtUZDAQPHMq6kc4bzGKOBD3PQJF1HUSqknzP4Z2nebG7MCfNG3yq5bPF15xvI6Dl1Ek4n2lmEUSKFTFoGh/q1n+aEQS+DNhx78uRJrT+FNuayYS7bzZZkSIkYpw5kXPRXHXSzs7IQu5nQGr1oY3B4SHWnXdpqNZr6nHQXcW1AH/0woGjHGxwzGISTycCTQsM4nZ+NhfWTBDRW3wnYRdv0k3nnwXz1ABvp7WInFhANgMT9iVON/n35y1+WBz7+8ZDGLhfcRGzmPOK1fm/kw/cG+22NGxRmP6BK5yORgpA2bR2jbb5QWGy/GfRi3boD6fr6Weu9dQVcAVfAFXAFXAFX4L2kgAOk99Js+1hdAVfAFXAFXAFX4IZWwAHS8tOb/IVXU1WlgyugVq1KqVyWZqMh3/zW38vpYyek1W5IN0rJT3/qk/K//M//uzz19A+FrF7r16+XXbt2acCcej9TU5fkxNHXNAVaOhWpy6graWl3Q3owHhZkTqWz+pp9Gmh+mwBJ0+4VCnHdpOBoMoeEOU7+qQBJnbFqWkwAACAASURBVECZULsn1JahFlOjV/uGdHUb12+QVatWyfTUJQ20r18zqkBmdPUqBUsLczN6PACCfgCQCLIDX8rlMpWBNIXYs88+q2AG7ZLwyq6v8IFAeqUstUZdZqfnZGJyXOZm5qXRIA1bVjKZlNag6isVZXh4laxaNSyVCvCvK41aU6r1hV6aNq4DRDl06JBs3bpVjp86rXWTeNCf6Zk5ddiYQ4x5oS4Q8KBYLkupUJBqvS6XxsdlYnJSWtT8EZHJiQnJ5HL6eTafl0wqJS3cI82m1tyhn7hoDHgY/DGAZPNvq9Tmyt5nM6R3y1x2fvKYpBtG19FlKfMiSXXasnp0ROcDyAEwM8DGumEOcdEBdHAg0R5arVmzRgq5vBTzBV0ThVxO0xniJ2J8BnXOnz+v886DbdXoanWmARWZb9pI1j3ivKQTibaTY1gKMKl/tDR1X9KRxZisPQNVzCOQy2od8cy8mttJ56IbfD3s07SK09O6roGdzDv39i//yq+o2w43FX0wt5s55az+kt1nNmdJ4GVgGkfRZS6zJTWtGnGNsCRM6nRD3Sd3IN3QP6J9cK6AK+AKuAKugCvgClyXCjhAui6nzTvtCrgCroAr4Aq4Aq7A6xVwgLT8qrBfeM3xQK0SdSeQzq3blVdffVX+4R+/JVGzLfVGVW66+RY5evyY/P5X/w8ZGBqUS5PTWtOHcwAme/fsktWrR2TiwkWZmBiTZqMmc/NVmZ2vKkDCuWEOJHoEgEoG0t8uQALO8CCQvpwDKRun0FoKF9LUF4przRh0MAeQOWrULZWKZO3aUQUNvF+/dp2Q2o7r3XnnnbJ100YN1tdrVT1msL+iMMJA0NDIagUgfEbAnT7+6Ec/EsCD9VtTlcV1Y5L1cFrttkzOzsnUzLSMXRiX8UtjUp3HxdWSVArQFUk+X5T+vrKsGhmVtetGZc3oOnXc9JX6JJtNK8zj2urqKBTk7rvvlttuu01S2ZymKcQNcurUKTl+4pT2CaeRgSRAgqYdbNTVjYMjqa9cUaAwNzMr07MzWgeqWq9JdX5Bj8NxQoq3LNAnm5FGK9TAMQeSOU8MXhhYuhzyLYIgEvXZvCRTGCbPT55r69lWfatWleGRULOIzQAZmqA1YzS3D3Nm6e145pz+Sp/qVyoUdfykZAOq9VIKtkMKQHQCCLIWLB0kelstLG2rv79XN2ipW8vAkkFMc8CRxjA5JnMq2fEGcVhXvKYvli7Sns2llHRSpaIAj1gX3MfnzpzRlJRANCAbQOw/+cIX5PNf+II6gQB9lh6RazA22wyA8t7mevHDSAHlxYsXVWu7R9ED1xaaKGiLUy/qfWp1n1LB/eUAyX+yuwKugCvgCrgCroAr4Apcawo4QLrWZsT74wq4Aq6AK+AKuAKuwNtUwAHS8sLZL7zqPspkFARoUDyTkfPnzslzzz0nh194ToHA9h1bhUD+//A//Y9SKQ/K2MS4zC/UNPAMPCJwDUDavn2rzE5OydjYBWnUqzI7tyBTM3PSiaQHkCzVVbsTKYTpAYS36UBKAiSt5RM7kBg1gf+3AkgGJZYG7gPUiWSgv6LBctL0EWC/cP6sBt0/+clPytDQgKRid1VKIg2EZ9OiehBsJ0jeaHV1jHxGUJ4+vvjiixpMt/Rl5u6w1GrMidatqdbklSNHZaEWHCXopW4Y3D7ZUF+HcwnE0z4Q0IL7zM26detkZIgUg6VeHaR77rlHbrn1VjWgMNdaAwtHinprRGESKd2ASRb4J+jP9QEkgBI2Av/MPRugghRpjInXmhIvdsakMznpLvPXlaVds/lXcBC7h5KvmzGAWnqcpWKzujvJc5NOl06jLtlcSPNnqf5o3wAOc2DuJPpusI3+ozPziLYcw5grpbK2Y66bwf4BnQserAvcPswz2ll6QI6lDfRiTWiqu8FB3cd8mQPJ7g36Z24iIFxyU2daDEttDOgNGLMHfeBB2waJaCMJ6wB8WvMs1j2bTvfS/HEe6x2n2n/5b/6N9A8OXJa6jusA2JKbpcezNtGS8b98+CWtM3XhwgVdP5zLGGgfPQFW1AjDyYhry1JK9uok4X56m9/9nHat/WHvNZBWMJl+qivgCrgCroAr4Aq4AteQAtfa75nXkDTeFVfAFXAFXAFXwBVwBa4vBRwghfl6w19w4+hsu9WSbC4nM5OT6pABIpCSDgfGnr275H/93/6tXJqekoV5UpdFcuHiuGzfvl2D7ASF9+3dLXv27JLq7JxcujQuteq8jI1fknqzrQDJaiBZkJyaO+aM0CD22wRIloaMtgh8W0owS9f1eoAU9ZxHydo89rrbDTWGLDVeX6Uk+VxGbr31Vjlx4oQGxb/0pS/J5g3r9X1BwURO2wT8AJCADpyvzpFMvld7Bg0IopM27vyFC+rKGBwc7tUxIihP/wn+89n41KRMTE6pi4exWe0jG3M2lVaHC9dSWJYJsMEcK2mJZMO6NbJlyyYFHPQPB9Kt73uf1qXSVGTZrNQJ6kcp7bdBBuaUwP/YhYvaZwMAgCRgEU4lc+8AVIAhnE8fOYZzcSjhVgJ02Fybm8gAkqW0W5q6jnF0opQ61ZIp25L1j2zOkt9IvRo/CsVEsokaQlo3KlGzx9aiASHrE8fRjgK7fIAs5lYrF4oKk4AdCpTK5VDPp93RtvtKQQe2dtSVU6dOSL0Z6mIx/7SDVgAkIArp4zieOU06rBgn88Vmr80ZB6xhPXBd5on3ABuuYbWPkmOz9WDj0lpKktI1wTU5Z2ggQCIDV8BHPv9XX/mK3HnXXSyq+IskpektLdUcqecUZmZDnaTqwoKmBKS+F3W3uEcYt4FqG6O6ukql3ppDS9LlkQ6SFIDooU6uQqixdKNsDpBulJn0cbgCroAr4Aq4Aq7Ae10BB0jv9RXg43cFXAFXwBVwBVyBG0YBB0hx3PeNZjQSaTWbIZicTsvLL74oDz/8sAajqaVzz113y99/42/l2//woBQrZZkYnxbqsuAssbRcAIMd27fKjh3bpLFQ1Ro93U5LIZOlsCPQbe4UDYh3A1joAYQrAJAIVJsD6Z8KkAAa1gfGS6DbgvykhhsZHlR3BK4hAv1f+MIXNFXfpbHx4EKJ+21B/lTU0T5wrMKKdE4D/ATtOf6HP/yhwrnTZ85o8B/nj4KHvj7pGxyQQrYgU7NTcub0Obk4PiadVFo6UVcBBZu5WYAPXGP18EhwPmWzASLMz2vwHbC0ceN6qdcW5OCB/TomINDBgwc19R4p7IQ6NFGk42c+2Wz85opJSUoBk7mRAFtjY2MKlbge781tYg4pAyL06dSZ0z0HFdDDQJHBEHMQvdHyTGUK0o2iXh0ggyocTx+T7w3yWBo1dZWlRdLRorspCaC4Nn1kLJpGrVBQKKY1vSoVmZyZVoCh7cVt0H/OASRx/KqRoD+gVdMPRiHtms5/qSj9g30KZphr7hMe6GWwhrpDOMi4lyz1oWlCXw3omOuItWQP7h9LC0f7VuuI/aaFwTdbkwYSbT1xLGOlZhWvzVmErqzJz37uc/JzP/dzCoj4nsjl82KwuedeiyK99unTp+WVV16RY8eOKWA0Nxz9ZUMvmzOeGa8dY6kb2Yd7bt++feqAKvdVbpifRQzEAdINNZ0+GFfAFXAFXAFXwBV4DyvgAOk9PPk+dFfAFXAFXAFXwBW4sRR4rwMkZtMCysnANDnMSBMFHCiWStKs1RQGPP744+qQIZC8detmOXn8hPzjg9/WlHUL9ZrUa20ZvzQh5Uq/Bp5xY+DKKRXzMjq6SnZv3yGzs9OyMD8rpB8DIC3U6hr0BvAQQCc4jQeCoLg5EtjDFiUcJwoJJMAD2+x49lkqLMZFINoAhh1PMBoHUtLBYgmxzKnUajW0aQts08c1a1drX7ds2izbtm6WIy8dltHRUfnEJz6hQW3GgAsjkwm1fcwNQnC+rxzAkdXVqTc7AiSwujI/eOIpDbYfOXJEQQPuIgAEmgyNDEu3HcnE5Lik01mp1moyPTcrpPtjrBxP+jN1fKTTsnPnTr022ubSGYUU9IdjmJd1a0dleKhP1qwa0eNwu9C3D33oQ5LOFxLp64LSy20KGgBMOHpwOHW7MjU5qbAAIAUoYGxAGB6kb+M9ay5KpcKYul19b/MP9NC6UfW69sdAYq+uUAxOcC9JOi+d+L2lGbS0bFY7ytZC0lFm8KVcCs6e5MOcRsl7I7lGzLGj52TS6o7LyOVtAJRUtUh0PvpiN9FAX/9iikHur2ZN7xMgEc+0aTpYOjeuZ1CJtUJKN+YanTieueQ1WlstLXRGN54trZ2ltEvWJOL4ZF0iXtNf7n+do/jeYvaTtcAs5d/BQ4fkv/+d39Gx4i5irQIeDR4BLHEZAVh5pp+WvpA1ba62JNRT51sm06ttZe/t3uYz4BWupFvf/z51JPGadc7YzOFlKTANltn6ZVxsOs5rbHOAdI1NiHfHFXAFXAFXwBVwBVyBt6mAA6S3KZyf5gq4Aq6AK+AKuAKuwLWmwHsdIBFMtUCqpREjqIyzxLaZ6WmplEryta99TYP/bKSf+sAHbpev/eX/LfMLszI3X5WJqUlNYUddFlLQASRwTlAXp5DPKkDat2u3zM3NSHVhThrNtswBnhIAiWM1wJvKaECYjcD12wVIBLS1hlNcd8dqqNBucHSENF12nSiitlGqF8BuNusa2CeA343aGrgmsE8g/+YD+2Vi/KIM9Q+oI4L0WmiHRlE3OI3MeWTp5crFvO7XMbUjacT6c03A0T8++JCCOh6tbofcfZLN56TV6qiemhKwXldARA2p82MXpd3paB8JtAOyCNLfd++9Omb6qi6qVlsBA/3eu3evAqOxi+dl9apBue/uuxRYcezP/MzPyJ79+0VSS4HR8gDpsgI0wIZYS0BSt9PRVHXMqY0Jp5I9pmdnNd0d68XS7DEPBpPoP7WWeDbnk8EhhTwKkLKaXm9pfSSON80NCF0GfuJ+4oRbCpBsPdAXe23wwsBT75h06nUASc+LARJpBNkALqSzs/SFxXxB3Uvr1q3RsSk0jd1LHAOgZa5Zd+jBmmJ9sH/NmjW6DukL+ti4aMPS1DG/lhaS8w0e0RdzVtm9YGMx4KYguRv13FsKlXBZAYZIbxdDJuZs34ED8uu//usKwHp1iaJIXn31Ve0b6eroE2vSaj5ZX+ivnpcARm80FwaYzCGGngqK0il10x04cEBT3NF31jHPlo7Q1hTfb9x7VoeJ9/b6Wvm55ADpWpkJ74cr4Aq4Aq6AK+AKuAIrU8AB0sr087NdAVfAFXAFXAFXwBW4ZhR4rwOk3kR0g5OHNHVsBP8J3OM+qs7Nado6rVszOaUB4dtuu02+9rW/VADQ11+W8xfGFCDNz9WlVClrfaP169drLRiOyWZSmtrtpr37pF6vag2keqMl89W6AiQC3gR+DSDhQDJHwUoAEgF3gsbLASQC9EsB0lIHUqfT0kB+vVFVXXDvzM/Pys033yyVUlmmxsfk7rvu1AA2wW+C5ASm2Qh6J9OF0Q9z0ZgrBgcU487li3rugw8+qMH3WqOlfcZpBGCBJeHWwW0CTGvW6nJxYlwmLl2S/oGKrBoe6UEW6tPQH1LhDVT6VFseBPFxwgCRQsq587Jr53b52Ec+LE8++aQG3X/5l39Ztm7fLpLmmp1FKPAmDqTLHVxh3D2QpK6xro7NIAjrAYcSEHKhOqcuGQAT/TMHiaWMoy1Lj8d5QBGO0bpE+aI0Ol2tuWUAplffKQYe5jYxvZOfM95WI7hRbAxJJ0wSZnDMUhDFPtxPdv5l4Cm+saxmFNcqJNxu+WxO8sWc5AshnSFACAgY1mRGx8j1mG9rgybRBUhIGjc+e+z7j6qzh/FzHOkDFWBGkbq4zDln+tC2AST6a2Cul2IxhqcGkAymApCsPhV95L4CvpC+8ctf/rL2B61xJ7J+jx8/rnNK+xzHfNm4DGhpasRs9jKAZN9HyflIzpl+F8S1nwyAsQ8HEjXXSMG4dt06baYTO6io3dbbkpCT15Ya8xr5ieQA6RqZCO+GK+AKuAKugCvgCrgCK1TAAdIKBfTTXQFXwBVwBVwBV8AVuFYUcIAUAuPqmIhdGdQw0WAxToROR+HCI488ooHuS+MTmjKKgPDf//3f6r/6P3vutJw8dUYa7Za0W6I1kMYnJmXt2rXqDgAQpFORrFo1LLccuElIC9cAItWbPQcSgAO3BQBJ679EqSsCkEKauqy2uTSFHYFwAE5yMwdSCJYHGAI80rRwmZRqgANk27Zt8trRI3LboUNy8KabNZhP3y0gb+n3zOWAXub0SqZIK5cr2q/pmTkFKocPH5aXXz0i7VYAI1GU0roy+XxR+ocGNVDebgVnD+6OVrehqepwtHB9+vvpT39ann76aU0ZNxinTCPgr9o2mxr8J0BfyGXl5gP7ZM2a1drWTTfdJLt375abDx36JzuQ2s2WXBagR8y4JpG5hXrOFBM6irQvgKFz588oOAJ8MCZLc2ep7syxA1yh32gFmMDdMjU9LZItKGBbCubMgZSEOgZJzEWjYKZ7uXuJLlrKsyRgSUIcA0vsa8awMHkdbSMBnMz1YvWFDDBms2lNfQdEYmzAIZ5trdC+vTZXktW4Yg0CkoYHh3TNAAsBbOgH4AW0Wb2mpGsq6TYyEEd/DerwWtPHySJc0v7H4Il+4Cq0mkys+/vvv1+hJPP3/PPPa1/CMoh6taPCvRacd8kUeu1ucPy9Tr9UqgfOksDI1pTCp7jGlTmjaJ/vHNyArOO+/v7QD64Rg3Eda5wak7pNCaPlNfEjyQHSNTEN3glXwBVwBVwBV8AVcAVWrIADpBVL6A24Aq6AK+AKuAKugCtwbSjwXgdI1LBJOkZwnRDkJUUaBOXRhx+WF154QRq1ugaZSTnF81//9V/LoUMHNeD9/Ucf1hR2bdK/SU6mZqa1hhFBY0CLpilLRTI8PKgAKYo60mzUFCBZDSQDSAS91Xl0hQCSBa4J2lu6PgM4fJbL5TVNXCodHFiLACnAI/a1O00NcOfzWQ2c7969U4P0aPXZn/5nUikVNGBPv2mTgDfjsXo0Wi+mGFLpWTDfQAXXBxw88eQPFQRQ8yik/apJsVzSNHeZXFYqlT4pxG6qWqOpsGl8/KJs3rRetm/fKvVqVQP4H/vYxxQsfPOb39TxTk5cUoiHEwzwAvChho6lvNu5fatMTk7oWAm8kybvgQcekA4zmc8nbtI3SGEXH5GEYknYgg6MH/0MnFjasAABROZmZzW9Hv3nGZjEwyATYNHqAaEh56NzvlCQk2cvSK0RamcxJ1b3xsAL85IEFAYvLOUd1YuWQg0btMEKA0rJ/bZP4UQMXi+DVXHtIKtNZbWGWBuWmjGXz0g2Tbq44IJibOZGwpHEGHlPu9xn7DMHEeAGaHPo4C0KXnH9vPbaa+o+4n4DsKEHbSTT19ncGEyzVHjoxlzpvR8DJIM0XJsUlpqGL65rBsi0Wl62luiHuZ/4nqBNrm8p6qzv5mRizPVms+fssrkxbTmevitQjmt8aTrGhOuL/vI5fVGnYL2uWpKm8f3vf79s3rJFgWYSKBrIDQ6ozLXxgyjuhQOka2o6vDOugCvgCrgCroAr4Aq8bQUcIL1t6fxEV8AVcAVcAVfAFXAFri0F3usAKeqEAHjvX/nHheVPHjsmzz33nMIjgATHEdwnqPvYY49pcHrnzu0KP5559mnJZPMyMz8nrWYkcwvzUixVNCCNO0adMSnScQ3Iwf0HSJAn7VZDU9jNzC30UthZrZSkA8lSb73dGkhWW8ccFuaCIPCsYCcX3DiSCinDFlPYBQcE7qNQ92hB3T/btm3RIDqQ55P/7Kdl6/r10qjVNHAdXEoZ1YbroU0v3VqhFGoRURsoDoCHwHpWodxf/OXX5KWXXpLB4VUKQyanZwKs60TaVrFcCfMUierKXJBeb9/eXVIqFWR+dlav/au/+qvyF3/xFz1Hyez0jF4XMASMGBoYVJiksKKUl5nJKRkbuxDXg8rIxz/+cYVQtWYrOJV6zo03BkhWw8cC/wbezOmz1F1iachU7yjUikqmTjR3FWO8cOGCOpV4xpVk2tImzqdCZUCq9VovPZ6BPCBNMn2dpUFLOnB0XwyQDIDZ3BhgQic7J5nCrgcA6fsyACkugaRfdtZmNxVe0w5jxnnUmK9KNh3gkaV649kcVfZtyVo1qAQoYT4BSKOrVus9xj2D8weAAygkhRyvuR5aWDrIpWkUzcVjNZMMIGVSAZ5yLdbh8OCgrgdzSll9L/qlKRhzuZ7jyAAf9z3nmvbLpXBsxcDa1oRppRArXnsGf81plLx/WNPcLwaRrO6RubfuvPNOrU02NDysUpLWTp1H9joXXl8rmwOka2UmvB+ugCvgCrgCroAr4AqsTAEHSCvTz892BVwBV8AVcAVcAVfgmlHgvQ6QJAr1juxf+BOIpabK0089pY4Y6hjhLMCBBODA3cCDFFpr145qoPvM2VNSrTVkanZGmo2utDptdRcRxMWBRNCfGkgDA31aAwmA1O20pNFsqwNpvlpTKMJ1cCAlARKvNbhMRzUd1WK9Gt6nNc3bYrjegszmKrH0YebCWA4gacMJgBRASHAgtdrBQUP6Ouq8MGYC4339Ffn0Jz8ltZkZ6TTqks7mAnCq13up8oJrKaSuS2eDC8cghLliCsWS7vvjP/4TdeCU+wYU5k3PzikwwMmFJrlCMbihusFxAXgb6CvL4EBJok5wV330ox/VWkh/9md/JtRB4rqkOMONgnNqx44d+ozW1LTBucQ1Z2endR/B/s9//vNy4OBBTBuXpf1C6Z90YxyAAOAFuhhYuDxlWTcwO8BaDBOSwAknkqW4s9R11NkBLs3XqtLN5NVFAujgwTpmfeLQAjwxXq5v7hrmyJxFmm5QFh0oSUBkr+14XXtL0q/RDk490tDZmIBEOs+xWKlspuegsXo7BtbyuYykO5HOnzlktFZS7DxCLwNOSdcO8wrMZGz9lT5NPYjLjHECU9ALwAl0496z+l8GhwwYJ909Bpm4jrq74npNQFDcTkMDA6HuVFzPiOGxDlkz9JFjDCTRLseZI09vrzglXdIBpd85uVwPwBlcNUDEebRj2vDeYKWNhWsAtdhvwIw+8zljp2YZ+rzvfe+T9Rs2LC5hq4V0jf1l7wDpJ/2W8eNdAVfAFXAFXAFXwBW4NhW4xn7NvDZF8l65Aq6AK+AKuAKugCtwPSjwngVIPebSiVO75bQeyI+efEq+853vaDCWVGcE4wncP/mDJ2Tr1q0atMbpQK0VUp7hxrkwdlHTZ7U6kYIUgrenz5xTyATIwL2Ty2ZloK8i+/bsklQq0rokBH9nFxqaro0A/0Lt9QCJY5YDSIs4Y2UAiRpISYcJNCMJkDLZlDpftmzZJHt371GgRID+Qx+6X0aGhqVdXRDpRlIoFVVHAvgGM9DQ0o6lMqHWksEuC6gXS2Vt/9//+/8zjDPiT420umoK+ZLwFshTBDTFTrFmuxMHx4ekoGnQRI/9rd/+b+W3f/O/k3qdVGJVWb16RIbV0TQjpUJZOlFbLo1PyqVL45JOZxUg/fP/6DMyMzMlly5NyYc+9EE5cOBm2blnjzQa9ZB67i0cSMlgfxKOAUIUFLYjOfzyi3Ls6HEBA+J+Yl3wjIsmand0PYgevwyk6oq0miE9YLVRl+lLk3Lm/Dm5eO68TM/NymsnTsqlqSmZmJiURqMmhUJJ+vsrUi73CTWGTp0iHeCc6kHtrVQKRxF1eERBZ7cTvqUMAC2FSMxpEngl509BTOLz3nGxI4l207mswg3m0dxMtBl060oulVYIaucasLI1yX1h7iTas7RyQJKBvr4Y5K6VfXv2yuDwkFTnF3QdsaZefvllvX8NzBjApE3WKcC2l6Yx7hPAhjVbKhT1un19AwqryoWQSs/S7HEe4yiVQ8pGQBJglX6xAXXMVcS6BVjynBwnbVgfaNcAncFeg0T0387jWuYssxR39h1hcNjcVqY3492+fbsC1r37ANginWZTMpai8Rr6694B0vXwW4P30RVwBVwBV8AVcAVcgbdW4Br6FfOtO+tHuAKugCvgCrgCroAr4Aq8sQLXO0DqOR3eaIixYwUQkqYGT6ejz+b6IIUYwftjR47Ig9/5jlyamJCNGzeqm+DZZ5/VVgnEAooI6BJ4xqFEsHjXrl2yavUaee34SXW5mEMGcELqNYLIQApNfZdOy8jQoAIk3EjpSNRBUl1oag0bgryz8/NaP0nTzXUi7QPOIw22x4F+C/YDbbo9n0fs+oidSEkIYPVOkvtsTASws/lQo0UD9+lFkCCdtgbGSb1HcHzTpg0yMjwsp06dkPvvv19BWqVUlFa1HgAB6dBSqV6wnvYIxqNbsu5O0tGCW6Wvf0Ae/cHj8oMfPCnzc1XJ5QoKh3B0KTTC9QJ66XQWH0LtoOCkAcAUCjl53/tukw984HZ5+uln5JVXXlJAtGPHNjl9+qwClGa9JZlcWiqlPilXilIu9WnwP5tOyZ69u6RRb8nefbtlempW/vWv/Zqc1xpL4+piwsXBw2oXGdxQfTLBqTQ1Oama6NoSkYnxcXnxxefl4rmLUm/V5fSJ0+p0whkUwESf7Nq9U50h9913nwbzOw36WGASpNPu9lKNARutXo3CxyiSWrUq1VpNcCONX5qQM2fOyYUL52R6elaBGM+MO5PJaYq/YrGs4KjZBPLNyNTUjMzMzUm+WJJaIzi4bDNgoQ60uP5O0uWWdCIVcqGuVRIsRengNLN1Zu0ul+qOc3OIGMMhjtGUfvFaAobYWjJAYm5BQCWOM3QfGRySe37qPr2vAJy6hqpVeenlF3UeA9ATadSqCuO4t9CGttHEUr9xHwL2Nq7foPM9NDTSg0bAIVLGKZjphjWZy7IOF9co19B7Lk7XqONQmyNwtNu7V8wZ2Gm1e9hwOQdY8t6hbdPeXEkdviG0dln4njDAxH2h/cvlQr2yDYLs5wAAIABJREFUble/jwBtn/z0p2TLtu1SI9VmuU/Xb6+WVTx35qJKpiJc7iv2SgcGHCD5byuugCvgCrgCroAr4ArcGApc6d8TbwxVfBSugCvgCrgCroAr4Apchwrc6ACJAK3W/Eh1pV6rKZTQTVM4hfDo//OXfyGPPPKI/it96oW8+uqrmr6OADUbQWZLCwUcAiARpN6+Y6c6XI6dOLUsQCLYDMQAIGVTIoND/bJ/1x7J5kj7JVKt1mSh1pB6vSmNVlMD+jgmcIa8EUCiy8lUcGrYiR0kFrT/pwIkyaQlnytIKpPW7GJJp0mqG9L6lUsFdWDs2R1qOeXSKbn99ts1kK7ujVZIP2YAyQLZ5hoxgGROHXMe0WcAUr5QlIcf/b788Ic/kupCXYP6BPFJ75dOL9bfCcH3ALXCtSK9fqlU0YA9bjH6h37AAVw+AASC5rTH9YEE9IeHukrKRQUBtMVxjIkHzjKC7qSdM1AV6j9t08/WrF3bW0Odbis4tmJA0Ww0FDy+duQV7SvtHTlypJf+cHCA65Zl7dq1CioHhvo1xdju3XtDzSXJKtCMumk9P5uL4UpkLpSwZi39GucwTsaN6wZnnKW64z2v+ZyxJCGQpmIrlmRsckrmq3V13KETwMjSJoYaVQEQGchIzp+uu3QAF7bm7CsweXwyJd/S15eth9hpkwRI9MWcP0sBEmMYLA/EgG9IDh06pHML5O00w7p8/oUfy6lTp3o1kKJOW8dEu6HOUlYBktVcot+4w9av3aD7gFPa52ixThrfC6S0q1TK0mk3JZfL6D206KwS6cRAJ5sPzjtd792utLvBQaRrGOOZOrBsOQUQtBT2Ln1voEhhURTcXAZYzb3UbZnLK9QMazUCiGM9ku7vIx/5iNz7ofuD6y1OZwdE4rvHYBr3QLlSWfanGv4x+n2lAwMOkK7DXyK8y66AK+AKuAKugCvgCiyjwJX+PdFFdgVcAVfAFXAFXAFXwBW4Sgpc7wDpLWXr4rpoSi6fCenIOl0hyB9qDs3LH/7BH0ixWNBUcwSVSXtFwJ1ANO/NnUOgnkAtQVVLYbdl6zYZGVktx0+e1norGtDthtojACACzbt27QgOJImkf6CiAIm+5DR9VU2qderjNKXeDA4kQECz3aKb2o+lDqQrDZCKhZJAjwwgWbA6HQWXz8jwoDoytm/bIkePHpWb9u1VkEJQXWsJxXVZFCbEqctowxwWwBIDEHZMrw4Mac2yOfmH7zwozz//ojQbBL1DnRdqHwX3SQxQSAfXAxmkfQvpwDqdSN081KDBBcY8ESAHAgACDWRYbR0+N4BUqZRkeGBQ1wFtAB5GR0d1XOZ6oQ9Wx4n+8xpYhXNI04GlCKWHDUDJ3AMjO82GavDEE09oekNcMPTlloM3K0Cifzynsyl9fcstt8rOnTslky2qA4nwfKPelEIxr21HsdtM090ltqTzh/aBZ8BN1hzjYV3iUuJhadtYV+hR7uuXUqVfZudD3SCDZsAm5oDNYJL2IeF0MVCRyYeUjTa3Ni/LQSXrdhIiGaTiM4OMSYCUdDcl9xtUyqcyOmfM/5YtW3RtokEqCmvk+PHjug7mZqZ1LGy0Y86mbDYfnDqZbC9VHu2tWRNqaHE/hvnP6/msDdrFlTfUP6BuQhxepHC07wqeNUEfQCa+Ji4k1S/+S1rXeKcraUldlrhwORdSEs7Za4NV3VS4L7iOzYl+1gqwlblUx9UC7r6QrpJ5vuWWW+SLP/slXXfpXAy5rC5SFClIMsddWH/Lb1c6MOAA6S1/ovkBroAr4Aq4Aq6AK+AKXBcKXOnfE6+LQXsnXQFXwBVwBVwBV8AVuBEVuOEBEtmjCIbHgX4DEk8/+aT8h//wV7JxwwYZHV2tTg0C/RYoJ+gKVLAaMPzLfQK1BN9xNBCgX79ho6xbt0FOnDqzLEAi8Lxnzy49FkdPX39ZAVKhmJN8JiMLC1VNH2YAyRxI7xZAUkdCuaJBbQNIAdK0Na0YoGvN6lFZv36t1nC6dOmS3Hf3XQrGOHdhfl5BmMGGZP0agu+Mn8fSFGd2HJgolc7Itx/8R3nppeDYadRD4D+dyakrxlxIUZy6jb5ZijXmilo/ACE2+kWAH5BAQB3dCZabG8qgFnPJOcViXgHS4GB/cD01GtoGrhPmH9jUS++XSulaICBP/0hpB2hYuw591uv1OJ4xsD5wan3/+99XmKSwJk5/tn3bVj2O9/Snb6Ci19y6dbvs379fVo+u7wGksBjDt46Nn7pBSadYSMWW6cEB+44yVwoajo2NKVwDYrHONe3d+LjWmWqSKi+X1dR+pUpRbWFTM5NaK2p2fkYataa0uy3ptLrSlY6ody4N3uM5pToxj2zWr2SKu+R3ZhIcJff3gKLWRQqAx1LYWZ0f2uS1wpn4uAz+l24U0ilWKgqR7rrrrgAWW8FNxRoAfM7PzvRcSLRhkJD1CSgp5IpCmktqaTG3QFP212phTXAcc8v7ZhNnWladR1ynmA8AyRxsPJPCztLMKeCJ3XM4lXpOqrZBpEU1lgIku7eSECnpOAIgWdo6268wqdHU9aoQutORZn0RirKGWX/bdmyXz33uP5a77rlHXZqNel0K9F1E5hcCVLXNAdKN+NPfx+QKuAKugCvgCrgCrsA7p4ADpHdOW2/ZFXAFXAFXwBVwBVyBd1WBGxYgxRHPNqmqcjnpNOtaZ6ZRrcrXv/51dSW8//23KgT57ncf0tRfAAFLD0ewGvhAMJh9BJEJ0BJ8PXMmAKPRNWtl8+atcurMOQ3ME7jtRME51Gp3NVAMQAK84Oih9g4AiWcDSEkHUhIg4WB6px1IBNIL5VBnaLGmUEj9VSwU1FmxYd162bhpvZw7fUY2bFinzgWcLIV8qK0CaLKAfhK2EHA30JQESHYMi5wUdp1uJA9+9yE5cuRoADQ1UtelewApk8HjFPJlGdxSx0uqKymhNlW/BvrZR8AbJ425nuiDpt0jXVs+3wMcvGde8/mslAtFBWTMv9XJ2bBhgwIGjjPnEo4TC6hbqjxNkVcuKGxYtWpVz8VE+rwTrx2Vv/qrv+o5ltBCwVhKNL2e6dM/2Kf9BYTt2LFDbr7pkKawq1WbUioXpdthbiB8QQYAmqULNPDSC/LHDqEkYLLPGA/zhj6sR1vDF8fHZHJmWmYmZ6TWrEmG//IZKRfKki1kZfrStCzUF6Q6V5W56py06i1pkbavS20fkVQm+7oUduYU4xn9kqnzln65ccxSgKQ1huIaSOhmbhtbO0nHEwAJLTmHOf34Ax9VR9fsXEjpNz05pY7BRqMW7s+4LhBp22ibOR4Y6JNCgfuAeloldRcBpLTddFhbNqZ2uyvtNnAmgFYsc5aGT9dVDArZx/UMblrqOnNOKdRpNi9LYYc2ywGk5dIDWso65qZNfbA4LZ65kcx5hJXRXFPoCEiiT6w5ACLg8me++EW55557euNQp2YquM/MheQA6V39sewXcwVcAVfAFXAFXAFX4LpXwAHSdT+FPgBXwBVwBVwBV8AVcAWCAjc6QGKMNQL9xbycPnVKHnroIQ02E0R99tkfyVNPPik7dmxX2IObw0ARwV3q3pjbhUCqBWdxcJw7d06GR1bJli3b5My5Cz2ARAo7Dd62OnodUtiRBguABGw4sHuvVPpKUshmZW5u/nUOJILeOJDeLYBECjLlM0AbahqRPq/TkUq5qOPftnWzgpHTJ47LnXfeqfAD2FIqFjQAnk0tOpDMIUI7BN8J6CfTnlmg3WAVAGlufkEef/IJBUhaq6VJ6rS0pLQ2TVNSqUBO8L8kARK1d2ivXsMpNqDwj/njurhu6Dv9wWnDnDK/bJxjTqRMJiXDQ0NSyGV77iPGyjEE2A1+MGbaZwPC0D4aMY6JS2PazzvuuEP3AWe2bt0q3/jbr6vTh3R3OKLMSdJs1HUfmzpbijkFUDhaSL13x+13aUqx6kJDypVScCDx11fvL7Cgg206Z1HUc7sYXFpM8QcUCbW8DITwGRCMvlLPa3J6SsYvjunz3MyszMzNysLcvNblqpTKQv0p0q2xLuvVmqa8m5+dUwARpTJ4onr3iV3XQKyN266/9HvXAJL1jc+TAIn7Lulws3ZsHkkBZ/uY1w/ee586uaZnJhXyVucXFJa1Wg0FUTzQo5DPKziiHZxL6GguMr4buC5p6zi+t24ypLLLqo5WKwqAZM4f2sopeC1puwa+aCudDaDV+s1nrPd8nKLRdHmrFHZ6L8Q1j1qdjszNz0gTx1Gcws76RtsKqCSl88x9Qb+ohRTcd0WZmpnWlJHbd+6UX/iFX5Cf+uAHtR6SrqEMKTareh+ovm/wA/NKBwY8hZ3/ZuIKuAKugCvgCrgCrsCNocCV/j3xxlDFR+EKuAKugCvgCrgCrsB1qMANB5CWRDpnp6ZkYHhYTh47qvVoZqam1X107NgxGR4ZFNwmCwvzocA9/0I/Tl1HoBhQYq4TA0gEs0kHdvr0aRkYHNJ/wX/2/EVNE8a5SYBEsHjnzu3q+qAGEs4jABK1kHAgzc7OSaNFnZJQA2l6dlZhE4F7ABJApB3FwCCUpJErWQNJ68/EAImUa5YuDC0G+kNKsN0xAKP/t956q2TSKe2XuUYIUJvDyAASz0sBkrlGrOaNOkxSIhfGLsrzLx6WV155VQPWEpGijIB1WvtjNXiAGCElWOzAIY0a/U/ntJ84gIA7XBcIxwbI43xzqBhcMWcRx5TilF20BXQCLnDe2rVr9XoE0GmfdcD5FvgnKD8xMSb12oKmsLvtttu0vzxYHwAk+gQUAhDZZ4A3Avg9kFXI6nVLpYpe88D+gzI4MqIQTd1HmfhPrwRAMogQVkQASGzmoEp+DSnki1PCGfQy6EQqNsYLbLl4/oKMTYzLxNi4zsml8QmZW5iXs6fPKPzQGkG5rKaMY302anWpN1oyNjnVS6FmKdvs+qZXsj9JN5KCryjASzYDRUmAxP4kFDPAYikSAUisQYAi2549e+Tee+/Vmj+kr5ucnFCQ1ANb0o3dZ3mdUwBoX39F1zTz3j84qPMRrpledOCQLa+zWKeJPip0XiCdXUirR/+5jqXFszXIezbmgnb1fToApnR38QvLtEk69pYCJZv7UG8t1LwC5OEG1HSCuJH4rBlqInG+pqwrFntp+Qx+cRzj4H4BgP7sz/6s7L/pJh0PY0tnMglwefkPN+v1lQ4MOEC6Dn+J8C67Aq6AK+AKuAKugCuwjAJX+vdEF9kVcAVcAVfAFXAFXAFX4CopcKMDJGR9/Pvfl8cff1RrHJ08fkKDqgT2V60eVuiQywVXgQVuLfBqac9ow9KkcYwBpL7+AQVI5y6MKUDiX/0DkPRf/7dCMHn79q3q9simRB1IN+3ZpwAJB9LMzKzWoEnWQFrqQHqnAVKuGNwpACSCxjp26chg/4CMjAzJvr175eWXD8vuHTtVs3YLV1CofcPxBO+TDhEDRIAJrQWTSMvF66UA6dSZ0/Lqa6/Jyy+/IvPzVcllQ8oywEKpWNHAuIKIbkdTh+m1SF9HOrh0WirlfgUBVrMI7QmKA//on6UssyB/z7kSB/35w4bzOQ7gYynweA3QYgykNGMtEIg3FwlzOjZ2QcrFknzw/vs0kM91d+7cKd/4xjfk0thFhRmWug5oxLmrV43omABTOEJwIHHe0NCIpl7bsH6z7Ni1i9xwUl2oBRcSrhNcQAo1gvPKdMW5pJ/HrqRkOjj2mWOGY5LnhfcBA3Q7rR6kYRykY8S1AyRjrTNWYAxrEw3sfsjmc9LppqXWaOiYeKCZuV966eLiNWB9tq+6AJi66nZhWw4gATtsri2tHeNSR02hqOuPMWZzAeIwbx/72MfUMUW/X3rpRR0HejPPxUKuV9sK/UuFUKeLsdH3VaOjWlOJ6wZNUzrmS1PB0TQ1OaPrjutQK2nLpq09yGRp4wwi0S+OY0NX1qSlRswV8gqDu7HDKalNEiChSTKFnX1PGUAC5uGIY92iv0E8xm/nAjj7Ykcdfacf3GPs5/uPNhnbTTfdJF/51V+VPXv3Btcm7qM3+MvfAdJV+oHtl3UFXAFXwBVwBVwBV+A6UcAB0nUyUd5NV8AVcAVcAVfAFXAF3kqB6x0gdVpdyWTTmmOpVqtr3ZhOO94nIg8/9JDWPDp29FUNEhMsJphPvRlAREhRtQiPQmA9/LqbrFfCe2ACoOLUqVOaGi2TzcmOHbtkYnJaA+7qYupGGtAFABCEXrduTXCGdNpy4KZ9kpO0gqSh/n6Znp6RToSjp6EOpNn5eQ3U1xp1Spfo+bVmI9QoimKnScKxoJ2kPk5iW+pYsHRyGnDG8RCDE44DblDnyNJ6KWzoBhcWAIn+FnN5OXfujNxy8KAUCiGlF+MsFwNQwTGkKbridnnW1GxxXRreGxgwJ0wvQJ5Jy9nz5+SlV16RY8eOS6cTSaPeUp1n5xc04M97gu6dKFyX12T94pr0ZXhoVW9cAAPGRWDfnBdIYyCFID5wgEC7wi/mJYr0elavKZlmz7S0zxkT+wi6h3SHOdmyabM0W3UNxgOacBv9+Z//uezZuUNfc645nhQs5LKXXQ+ABMjo7x/U55079siOnTtFUtnLg/dLHEiLUx4XR3qrG33Zzy0V3mJKPD0sTonHvB09elThBFAJyMC65z5iH86XTLbYqz/E+NBWXTHVqrrpeLb6Qbpc41SJvO7odQKKsPXJ6+Q6MUcN+01Hg2WqZzakXrT1sG7NWvngBz8oq1YNywsvvCCHDx/WOSMVIxCJ43CUsc8AEqnsfvzjH2u/d+3ao/cd7h6OZb298sor8vKRIwqkbO3izqFe0tDAsKYk3LFte89pZn02gEP6Q9Yd1+e74fnnn1cNAbKtGHiyTrg+n7OO0AAozWtzN9kz7aqLiOdOW06ePiWrR1bpfUtqTa5l7qLdO3f1Uhwydwtzc720fDjetm/frnNs6ftIv/jzP//zsv/mm2V2ZkYGaKvdVvcZ7aOJAWRzVr2tpfcGJ7kD6Uqq6W25Aq6AK+AKuAKugCtw9RRwgHT1tPcruwKugCvgCrgCroArcEUVuN4BEuCorWng6pqKam52XvoH+lSjf/dHfySPP/643HffffLSiy/Ic889p1CCgC5B5HwhqwHbKE4Tl/yX/waRCOSa6wTIQKAVgERwN53JyvbtO+XS1IzWu1kOIBHIVrdEPifvv+1WyaipoStlUodNz2gNGQASTgIAEm4JAvMGkKqN+tsCSElHiqXfezOApCmrqKcTp4gbXT0i+/btk1Y9wID9+/YqKLAgdiGXCWAoCqnmlgIktLKUapba63WpydIprcNy5OhReeGFF+M0gqTPG5Jmu6PBe9KGMbcAJNppNGtx+re0BsJJ/bZu7QbVn36Sfozj0ZxAugX9La0e8BCwYWn48rmcwiODYOaQMqjBfBsQ4xg2+sUGgMimUzIzO6XX+vCHPywnT55U2LJ108aeLqGeTtA3l830UqgpbCuFWlFJgERNGpEl6cPeEYDEKFiQSwCSupJCKrRcPi+tZlOhGbrhXmHt85idnZfjJ05ItR7q7ZjzyIAb5xts45n5sTRu9iXWlQCAzF1kgMlSSporzu5BzlOgSvpCAGC3rXPNcbQNSAEgjY6ukiNHjsgzzzyjEGbvnl16HGuGNcDcrVo1IllNXViRH/zgB9qlDRs26TNwhv6+9NJLurYujI316l6pOymKJJPJCXkYmd+RoWGtdbVt2zZ1HVlNJau7BNQE1gAVWZNAm+PHj8vw4KCOnX3azsiIasz3EmAKULcUIFmqzSZ1lFpNWahVZXpySuHzzTffrOuf86lZdv7sOZ0ru/dzmYx+zoPvQUA6/WB+mC90+chHPiJf+Jf/UjZt3ry4DgohDR/3Dcew0abVFrtSP5QcIF0pJb0dV8AVcAVcAVfAFXAFrq4CDpCurv5+dVfAFXAFXAFXwBVwBa6YAjcCQGo2WpIv5KRWrUspX9DA75/9+f8lL774onzsgY/KBz7wAfmjP/oDDRIT3OVf2UNogBEdoWi81deJ6w3F6poDibfmrDGABCSQVFoB0uT0rKb6CmmlopB2TdIhoL16RAPD/eWS3H3PnZIiZV2jqinsqtWatLTWUQBIcwsLGjwGIFEDifN/EgfScvVSLJ2WuSKSDiQC/TiQFPBISAtHsJr+bt2ySQPeF86e0QD8ju3bQhBaFmu9aLq0GCChEecS1E86esx9Yqnj7DiVOJOW6dkpOXbilPzoR88oqCFr2NDgiOQKRQ3cqwurBlAL1zWAlMmk9DMC/vQDMEgAn8A8GjLHuE8I2NNv2tCaN9msnsccFfIlfZ3N5nuwx2oV0W8+Y0OPpMuKsRBEr5SLMjkxLtUaEDKSz3zmM5omEZg0UCn36t0kAZI5kMzJUaoE91Nf34A6VHZs3y3bcMe9mwAprqEksfOOMUfdcC9ksiFFnm2Nel1hh0GOs+fOKbjgfgBUADxsrlm/vLa6UUALIBNzoTWHmi1JZYKjReshASTjzfS3NJJJ9xHt2lrrtpuqH6WiaHvNmjVaA4lnwMipk8e1thSpBZnbJq6pTEbnj5SBhVxeoeO3v/1t3Vfuq+hcA8WAgU89/UMdE/3VNZDJ6bqgrwoEM3n9jP4Apmhz48aNsn3rNq2vxnrD+cO5mqJw3Tq9r9hwNj399NPajrnbaAstLPXgUnhkuqiWrZY0Wm25cPFi73zGsHv3bumrVPS6fC/xTLo8S5tI+wpbyxUZXbNKZqdnek4xHE1ArM9+9rPyxS9+UYqkXozHyvoAJmodp2L43liu7tZKfjg5QFqJen6uK+AKuAKugCvgCrgC144CDpCunbnwnrgCroAr4Aq4Aq6AK7AiBW4EgGQCRF2RU8dPyPe+9z158fDzCg/+8//sV+Wb3/ymAiSCr/yLewK8AKTpmUkMBD2AZCmnaI+gtj2SdX0MIJHOi2xy1ECamVvQ9F6aWqrT1WAsAImANins2CrFgtx7391YG2R+YVb6SiXpdiOZWyCYHgDSvKX9qtek1Q7p2uqtELB9oxR20ZLfzJdCJAK8b+ZAqsQ1djrtZs9hBGjZvWuHBrxfO/KKBt/XrV2jrgUAkkEhTWEVBQeJXdeC83yWhFVJGGeOpFQ2IxOT43LyzGk5/OLLsn79BtVCHTkDQ/Laa8c11RdB9XanI90opNcLLpWQ4g+AB7ABUtBv+oibAqhw+vRpDaxzPBCAdrk2n+HQ4Fmi4AwyF4w5hczlwTmWIi0JNYAO+XxWLp47K8VSXtul5hF9UQiXTvWcS/TBAJQ5kAwglftK2kcDSKSw27J1q0SShU8ubu+QA4l5w4GUitIi6UjnE4ccz+jdbUe6P5vOXfZ51BFptoPziDkCInEPkEINuMQDcNGryaP1mwIoMihI2saxi+EeNFDCMaaN7TP9zQ1o4ALdqvOzod1OW59xAN111106DzgF52anFeTw0PXaDTWFOJb1UimVFfz8zd/8jYIkUkLyPDM3L88++6y89MrLChsVNGqqxrhOWAx5Wo12D0jRP6uTtXZ0jTqI9u7d2wOQ4f4RBTz79+9XYAVEevTRR1VDHEGMTY9LBwDNs9YEix1haMJ+jqH2FBCuAWiu1fR8vvMAaKSdA07hwlLXVamsz4yb8Voqyv5SUWEV31l6j+ayOl6+Jz/96U/LP/8X/4IvQ6lSt6tS0fWo9ZEq5RX93Hmjkx0gvSOyeqOugCvgCrgCroAr4Aq86wo4QHrXJfcLugKugCvgCrgCroAr8M4ocL0DpNpCXUqlojRrDQ1af+tb39IgdrfTkgceeEBefvll+dM//VOZn59VEHLTvv0a8NV/6S8dWajzL/4XHUiWHiuZVovjCbISgCZ4S70jdRx1I9m0aYvMV+u9NFEGkKiBRJB3/fq1GvwtF/Jy30/dI1GzrQBpoFKh1IyeawCpWq+H9GqNujRbneDUeIsaSG8FkOg3AflkDSQDZVYDifG1Ww0dH04kgtDAEPafOn5MbrnlFunvq4SaR11qRoWAvwEkS/dnzgkC4wYBAqAIDi7aM6eJwrlsRqZmJhUgjY9dkv37D8j58xd13MMjqxUAnD59NgTwO8F1QiAf9xFt8Xrbth0KhnBXMC7GCzwgII8bicA44wHGmfuIADqfc3w+V+7BI4NcSdcMGpmLi+ujAecDGbrdtlwauyjlSlFdG7jbABWaTrEUwJPpv1wKOw3m94e6PAAkgAYOJFKHdbrpUNvLtncIIOlcSiQpFlL4n6yQ+mz7I+wrUJ40WDTV+zx0LQBFAx/oygNHEvcILjKAHvuYR47t1UFKp2R2pirtKMBSS3HXq/HTCvWwbL3aWlJHX3+/6jU5MaauItYC837w4EE5dOiQ5LJpvU+5LsBm/do1IeVg7ECjD6yZ/kq/VIol+X//v78JIEpE5/LC+IQ88cQTcur0aZ1PnDnquMNZqHXTgjOt2273UrnRHlIpjIlCzTRccaSCXLdmTQ/a0M7QwKDWzTp46BZ1rT344IMKPFk/tMP3gEFZxsb3jkEfng0g1RpNGRoe1pScjN/G+IE77lAA/Du/8zsKT3Fa2Tyhm92HpVxWHYZ8dzI/vFZYls8p5PrSl74kd9x1l7qQuG6+UBBcaL0aYktqsK30p5QDpJUq6Oe7Aq6AK+AKuAKugCtwbSjgAOnamAfvhSvgCrgCroAr4Aq4AitW4HoHSNIKgIIcVn/0+3+orgcCwCPDg5rG6vd+7/c0mL1580YNEN9y080a/MQtMTQ8ILML89LthnovlkLLYIf9639LQWbBZ4LiBMdb7Y6sX79Rao2WOjA00NsO4AeAxPPataPaPRxIACRS2C1U56REbZlWW5rtrgKkZruljgLSg5HCrtFsayA6AK5/mgNpuRR29N1qv9A/GxPHAkeKxVA/plGvasA7m0mpbjgnZmenZW56RuuqZNKxe6RRiwPpEtJXxQ4kW4hcT9vJZntOD52eRJ0kS/+VzmVldn5GTpzdaGgcAAAgAElEQVQ+JblsQQ4cOCAvvPCSBrwBSKREe/XV1xRANFp1DWC3201t2+Zi1649up9gtzmNcKEQYH/ssccUJgJ8GPv/z96bB9lxXlee9+1L7agFQGHfVwIgCYCLQJEUKVGURLbHttQKh7olh9Vj2R65wxMt2Y7QH55oeWRrpi175FUt2WpZIUuyNkoiRRIEV3DDRgLEvhf2rfbl7S8nzvnyZiUeCwRAAkSBuBlRUVWv8mV+efL7kuD9vXMuo7eSSf7O/kpwcxSqQX8idaYoQHLxdq4HFgrz+Dveh0I9ivCAksXciFSqJeqFaDIU/vG3tpZmjlu1wHHorom7+DRoT4hR76BGY2MzocismXNl8pQpAkYRT8RG1/dVAkj+6iHMxBZKsePviBTU13Sf8DwDqAFI0ygzdadBf2iBnl74AhzBmsNrABWEMugvla4nQAIgweuMtsvnOffxs943aOcAjtvYVyyVkFIB7pthvjZ16lTCI0CbUjHPNYm5sWLFCuloa3WAFG6aETfXAUumTuwkCPrFY49yjNiamptlz/4DsmnTJunr7+cYAJDw3ooXCVxVvH/pNMeN8+CeZtPufsajzvmH1zCepoYGzjvE6WHfoYFBzoOp06fJypUrec2/+MUv2KeNEYiNjUE0HmFRSAusH7qQikVJZbKycNEingPzDesAfd8++pGP8Oe/+qu/4u8jQ8M8rmqg/YsilTJBE64BsA26YNzgiZiP0O53fud3ZPLUqXQ18T5jQnieg4Hx0Bx9x/81ovPTag1XQEc7hClgCpgCpoApYAqYAtdaAftH3bW+A3Z+U8AUMAVMAVPAFDAFrpAC1z1Aqor0dfey+Is+JogmQ6H0g/d/QL7yla/QhQAHSqRaYUEZDgUABvYlScbo8KlURiOiwg4kjWbT/ivsoVIsEh6hGF4slaWjYxIh0FgACYVqACT2zEkm5M733S6xqrCPTxp9VkZyLEgrQEJBGAAJDqR8wfXpGSnk3xIgwSUS3mohkhaEUTDWnj4aK4ZickN9VuLxKIvPcD4kEzFG/C1eMJ/axWMxmTNnNt+rkWF01cQADkAcYufF/WEfhSMoMGsMoPYWCvdiiiUTMjg8QAdS5+Sp7Fv0yisbWWBvap7Agvb27TsJlEbyLkasVHJOokQC96Is06fP5D3FfQGowL3HdWDDfojwgqb4wj4ad6cxegBIen9VO7xXx4lj4H3QERsAEpxGgAHnzp3hfUXUG+AXIssAK/G35oZ6Fv3VEaLwAz2Q8BqOB03CAAkukpkz5kjbxIlSKcu74kC6GEC62GOGTqWKA5PYCCYSCf6MfjnQFvMY4Aj3E/cIGgHsdff0yMCg6x8EjaGtxqzhNfyMOajzVe+L9kCKRD06awAVoTmcRvPnzeP8GxkZ4nzBPQFUyqRcjCDmJ+4L5ghAX0f7JNjj5IWnnpHnX1zP99Y11MvGLZvZQ6vqRVzfpkLe73Hm3HfYCBqLeR7X9RPLSDqZCiLrcH9bW1wPtIgfm4dnEQB3JuUcasO5EY5xzZo1nA8/+9nP6HzCOABwCJGHh/lcw3WrC4sRi+WyTJ46TT7y0Mek6+AhjuuP//iP5dvf/jafUQBIgwMD8pOf/IROMMwvnJcgzO9f5JWK1AJjVJcTHWI+GAJceuCBB+RjDz9MsEbS6DMe9MmKxMI5ixebLRf/uwGki2tke5gCpoApYAqYAqaAKXA9KGAA6Xq4SzZGU8AUMAVMAVPAFDAFLkGB6xogoWVLuSx9Pb3yne98h84dFELvuOMOWbt2rTzzzDqZPLFT6uuzLKAmojHGRsEtgoJ2T+85SddlXO+iUikoVIejzLQnizposJ8CpHK5Iq1tAEhlFsbVgTSSy0kkEmPxFxF22ODsWb1ylSCVzKtUJZN1fXjQ68gBJNffp39wgG4EACT8vVB2zpkL9UC6GEDSODkHX0pBkV8j6CZMaBbUgFHcRxE+nUqwoL1k4QI5cHC/NNY30NmBa0HBfbC/NyjEs0dLxPUQUoeIAiQtUocBEvYLAyTChfywHD95QubNW0AnxPoXXpR0XT2L3X29A7Jlyxbp7fddK8VCAJAAvUqlikyaNEmWL7/ZFcZjUTl7+gznwbw5c/l97uw5cqjrsPR297DPVFNDoxw8fIhzBkX4QqHEYr06jdBrSUGSxq3hfuC6nGOpwHFCq5Mnj1OfpuYGmTt3LnUBoKLzKBH3Y+6qBAPUQTzug4I97gteT2czEkskpKWxWZomtMjsGbOlubWdkWFRuD10G9OB9M6L92H8GGIDwWnVdYQX8LP73fUQUnbgVcsSUYDk9wrCXryGUH8svIY5g7g0rKFz3d1y4sQpGRoZJoAF1IV2GlkHveHEAUDEexSi4HWNlKyWK4w0BNRDVNzUKVMIiLAv3HW33LJS5s+fy/NC90ntHUzjyyRTsMUF1/nahs3yy1/+krAZ9/CVDa/Kwa7DUimjT9mQDzFzaKEkXtRFKOozAQALcxESNDc0S3tHK+dvMp4I3HKYn4CYuM7OSZMIu/T9uF48l+68806+DyAcfdugBSASrgXvBciC4w/aM86xWpFJU6bKXXfdxbmMyE7sD9cR9F216lYCtZ///Ody8OBB5wj0RND3zPVyKkoqkXCgM5VmbB2cSnimYH5igx6AY//5M5+Re+69VwCNuBEexdgz6kpuBpCupJp2LFPAFDAFTAFTwBQwBa6dAlf2X4nX7jrszKaAKWAKmAKmgClgCtzwClxrgHS+f+bNt6NcKrHo7mqWVYlGooLXUAxNJJMy0t8nG195VZ555hlpm9ghHZMmsuD5l3/5lzJ56mTpnNgpZ8+epusBxc9F8xewz8hg/wCLn4UyPtXvoEHY6YACqxa/Xf8a1wcJEAbuCXzhZwCkcqnKqDk4BQApKn6vnnypSLdBOpEkgFh2003S3NggPefOsZiNQjAASqGIGC7XAwaOBI3voisj76DPqLNo9J/iCrqgizoTwvBDC+3t7e0EXLgejQTTyC0UyxFBht8z6STolqxevVpam5tkx/Y3ZP6cuYRdjLXyPClVvNEosYorJkMXdfQAMgHIhN1HOja9uwqcMH5EeQHQ4L6hiP7yhg0sWhN4laty+PBhOXL8GB1fubxzgbg+SLHA9XHzzTdLS3OzDEO/oSHCjIkdHQQwcGBk6+pk5owZMjg0JN3nzkn/wIAk4nFCs5HBIbrXWtpanTa+1rFEnJARY0WBHU4XwIxTJ08SsAFGdnV1SV1jAyP+NJqsAUDI77EFGIDoP3WsJOPRINYM9z+dzUosnpJ4OiNNjY3S0Ngot6y4NXB/aKTee/ch5e4vAAnmJwCS9k7Cd4AjjStUxxagCvbDPYHOiUSKwAfxgQCdWDMaIzh9+lT54AcfoMMOcxJrEI46OGjwLHBrpSKxeEz27Ngl6194gWuPEZcnzxBsdnf3Sk9fn5zr6aYLCcAUkXuMYQzHtyHKMSYSj6KfVVaw5jpa23g8zn8//hDjB/TC3zs7J8mCefOkkBvhHEEM3W13OIj09NNPy49+9CMpFSscO4CQW0dRPmfSdVnJjeRl2oyZcssttxAiwYn3ta/9D/b+wlyeN2+udE6ZxLF+//vfC54RAGvgQImYi2fE9SKKDyCzUipxPfL5mkgQJOHZAOj+xS9+UTomT5YqozBjEhDEK1gdMID03l3tdmWmgClgCpgCpoApcGMpcAX/iXhjCWdXawqYAqaAKWAKmAKmwHhTYDwAJGCIC3kp8A9PfPJee3dUSq6ZPSBBpZiXza9skKfWPUkodLanW1bfdpt885vf5M8oKKNACvdC77luFkUXL1okUyd3ykBfv3gRTyriishjAST9pP9YAAkF3WKhLE0tE+hSQBQe4A9joCoVOofwM2AIxg6IhAJvc0Mje/tkU2k6GUqVIvv7ACAxsm7EASTtEYNzvBVACoMjdfsobNM4PjhmUKDH38MACUX5hmYApKpUigWComQ0LqtW3ywNmazs2rVTFsybM9oXxQdIeh5CoqrrK6TnggMChWcUncORcBiTvi/8vZgvSD6Xk7b2dkKYjZs3EwjAXYH3Axrt2bNHdu/bT30ADbFBH+jb1tpK5waK5nB1AEYA9KBojn0wB+A+w5zBHAEsQjQZ4r0wD9ArB72SiqUSi/K41/liQap+5JiLQxshiIJeXrHM4j+cSEPDw+J5EVm6fBnHDm3R6wrn0l5JCpBiEVeQ1744dZm0pLN1IsmsJFMZOke09xTAiEaMjbfnxZUdT9U5acqFwDUEqAd4hC+AoAMHDlBXhaS4p4AwuPe4Vy3Nbt5AO2yATtAYbiTECgIsqTtOwaWuJ4HXplqWaCwqZ06ckvXr18vBAwcIcLCmMe8Gh0dk9+7dcq6nh8C5SKdRVNC/C+s9kcoEY+NarFT59/o6d091LUQ9B8ALcBfm8xx7fTYjSxYtkmlTOrmGCH0WLKSDEtf32muvyY9/9FOu3bq6hqB/FCBtruCuPxZPy/z582XVqlUye/Zs+fb/+mc5cuSIJJNxAqTpM6bSpffIIz/lc6dYzBNqw9GE45SLcHDFeH6MVfsrgTDhde3/hWcIQO3n/vfflUQmI6VcThJZ51KSK1gdMIB0ZVeYHc0UMAVMAVPAFDAFTIFrpcAV/CfitboEO68pYAqYAqaAKWAKmAKmgF9IvZgJ6KoKdaGTh//BiQJ+NuP62gA2pP14pV3bt8m6tU9Jb/dZFkNvXnmrbNi4UR555BFZsHgRi6IomgIqDPUPsLC7ZPFiggT8Xq1WGGfFQrLfFB6fzFcYojFsKKzWOpAUINU1NDLWCsAIkWko/JbKZYH7CD+jsM0eKYkknSpN9Q10UCBCC/CqXC3RtQQ4ogAJ7goUmdm3qFjhdV/IgXQxgIQiM4q/OCeuB2PChmOPBZAaMnWyctUKiVY92b9/nyxaMM85N+JxB9k8d2dwLC2YA7KoGwr3AfsCoISdUQqNwu4jHqjq8f4AymCc27ZvpzurWCm7ArbnESbsP3SY8Ke3r49FbmiK8/T29MgH7r4niDTTqLJNmzbJypUrec/hokB02G/8xm/IunXrAvcSYujaWlsIkI4h4jDtriOZThECAkQBaOAYOA+2uOf6xwz090sqnaYDBvMOYwcAQE8kbNgHAAEJX3R5RIU6asQfrjGVqZNIIiWpdJaReAAAcGFpry3s+97e/Dg00e8Ix3PzAYAD6wE9kDB3sd4AlPAsYJSbCOfA5EnTeO9x37FucM+wzuDKASh56w3nxZcnXqkir7zyijz77LO8bxOaW9k/C3PhueeekxOnzjAisa9/0Dl2GuplYGhQIvGYHzHpzkQYW6lIPOqgDCFNuSwxidBJpGuwUi5LVDyplsuyevVKmTNnDq8rHk8Sfi2Yv4jjQKwexjU0NMLrd9F8aRnJu15guXyZ13nTsiXsIYb+SXDroUdYa+sEmdw5kbB0x443OM9xvRgTni/sFVaNcEyur5ibu4S/FffcwaZ9vDAvv/jfviCr7rhDvFJJIv5cN4D03l6ldnWmgClgCpgCpoApYAq8HQUMIL0d1ew9poApYAqYAqaAKWAKjEMFxoMDaSxZ9B+cjIqC40gijK7D7yjcnz1zRp741aNy8vgJScQiLP4vWbJE/vuXvyxTpkyRxpZmFlJRdEVhtphzze4BkPD3wb5+AiQ4XVwR2RV/tcWHAg9AEn7SPxbndxRXgwi7YkUS6L0jMR4HzhWcCwAJjiT8jE//s19LLM7CNhxIKIjDgQSABAcS3odiOYrDGl+H9+JccEJge7sRdig2oz8MzolNARJ0rAVI6UxSJrV1yIqbl8rIwKAcO3ZUFi+cH/R7wfvDAIkHrFRZGMdG54UPkHAep2c1cB6F4VHgYipXeO0AbYAwe/fv57EA5KAb+knhe//QMN0oe/ftI9TR3lSJSJTwac2aNXQa4Vg4J44HgISiOYrl0FOBEArtmCuAFHXZNOfIiZMnZXBkmPu1trdJd09P4L7Aa5hvOLYCJDhJCLESKVl1+208NmMB4849hGtlTCFD8RAX5gCCfqEoD4Ak8aSkM3WEBXDMACQpELkRABL7ckXcHKGzJ+K8iBXAXd8FA/iHNQcnDhxGuA/QGu8pl4SaQk+4/QDhZs6cyb/hvunc1DWE7/ib2xxA8qoV9iw7cuiQPPHEE5wXHW0THcCtlOlM2rPvAEFvPu8iKuFA4vr0qoy0AyACYFEnI3oN4T7qcwWRhxgL5gyvFT2kYjEZ6OuV9tYWRsRh7BgH1s70aTP5vMA1vfzyy/Lzn/+SzivohbWM5w5jI2NxOiERVUcwzmfIkKRSSecsSsVd5GIiJo8++ij7NCnc5HxNpANg7p5z7hoAkPis9eMocR2Yo0sWLZbf//3fl/bJk6VUyEsinTYH0jj877oNyRQwBUwBU8AUMAVMgWutgAGka30H7PymgClgCpgCpoApYApcIQXGO0BCwZSfjEc6FD7JD3dLPs+i6qsvvygNdfUyMjTAIv53v/tdOXP2LGPLuvt6CZBY5K1UpFoq8ziMsJs6lQCpUinT6YIiMgq36kLS3jPOZeOcDiisEiCVqixm04FULEo0npBYNMEiMgrMhFXoI+I7kOAO4HsjUUKLlsYmumEUIMGBBIDE/kd+hB3j2Qpu3PhyxW/n+An3E7qUHkgXA0j1TY08PiLsUumEzJw6XW5atkjOnDgpPT3dBEjhyDkFSHgPgVDVRbOFeyBpTyQdb210XRgklYslXjuK3wBIR44d4+9DiAdLJBhhBzhQjUQJD6AdXGVHjh6lM6m1qZmvIx4QPWSgHfb5oz/6I9myZYu8+OKLHCeA0rJlyxhLBkcG9kFxfHhogA4OOI4ABTCGmbNnSdeRIyzYo1hPENnb66LThp3LDE44jGPK1KmMHIPOmKuAPphzGgkGBxI2utDSacmkEgHwSKaz4sUSkq1rIOSD80R7/uAYCiCu0FIfh4cZdSABGIXXnUIegGO4khh1V3JzBYAH3xnHWI0x8hD6AeLphv3pXITLJgSNRuERXnXxeZgfsWhMhgYH5fXNrzM6Dv2BGIk4Mixbt26VZ557QU6cOkmIUiyXpH/QOZEAcLhGqw4UqgNJXT0aaReGM9gvmXDzYEJzk3MkZjKcw4A92DLJDOciwCiu87HHHpM33nhDBgaGGFHnejAlGIOIuYz5hWtFvyecq6OjnccsFHOEum1tEzj3Dx06xOdRQ0Md1woAkm76jGPvt0qF8zgc+weYhfX68Y9/nG4+OLJicMldweqARdiNw2VqQzIFTAFTwBQwBUwBU+BtKHAF/4n4Ns5ubzEFTAFTwBQwBUwBU8AUuGIKjHeAFBRlAYD8SK9tW7cy1mmgr48xUPPnzpaDXYfpHpg9Z46cPneWRVU6COBwAIApV1hYXbRwIR1ILsKuKoVyUSIRLwBIYUijAEmLv+xnUgOQJOLgEqLwagESzg04wWJyJEqHifZAgiMJriX0P0JBGsVcdcowBq/o4BHGyPFfACC90wi7usYGFomrpaIkkjGZP3uuLF4yXw7vR++ZInsgaRQd94Pifn8gXDd6u0Af7a0EBw3giQKl8wv2zv1Bp4n/pQAJhXM4ic6cO8d71zc4wOMU/F43EnNuDpwbOp0+c4auoBNHj7nYwFKJAAlFd0SZoV9LV1cXIQLmwf33308AhE0dLCiwl0sFFt8Rldc5barcc889MmPmTPa3wfVhLAcPHpSTJ07I9u3bZde27YzSS/jX3NDYSICEjY6OVIrfcWxs8VjUxeIlk3wNAIk9sdJpAUCKJtNS39DEOQkNFApesQU+7g+kMXLnDxTQCBvuLSMkfWcSXtf+WtEIXIHnx/xhHqhzRmMWa+egPlPc2kGvnwjhNOb5mZNn5Omnn5bTJ0+5KLlFC9lf63vf/yGhdRp9f6IRQqxUJsN5XK4iis4BMF2PuL/4yg+PBFBQIzHpaozFeF3og6TgBqAH8wBfAEiY55jTK1as4DEAkXbu3E3ghHi9TH2deFUJ4uzwHHPQJ8K+UAA+0Zjwe6VSIvxau3YtgRJ6IdGhFHexevqlABNWTBwL+gPMKcBrbmzisT/3uc/JkhXL3U27gtUBA0jjfsHaAE0BU8AUMAVMAVPAFLgkBa7gPxEv6Xy2kylgCpgCpoApYAqYAqbAVVJgvACkC/4D0xMpoYjsw6ND+/fLhg0bGFeGomddJi0zpk6T/+/v/paFV8CYoyeOs/AZiUbpCOIn6hE75YksmDefDqThgUGpemUfILkCKrbRIvDoawRI0QQLvhphBwcSitXliusfUguQEMGGfeGMwPkVIDVk69jXBUBrpJAnQCojSg/H8iPrUADHzw7cnD8u1rz9zRXIFTABgo2OOQx9AFUQ/4W/K+jRHkjo5cL+RuWSxOIRWTx/oSxYOEf27dot8XhM5s2ZFbyHOkZiQSzdhQASgYwPvqiNH2Wn48b7+F4U38tlQh6FP/39A3R49fT3sQAPgORcEDG+HTqHAdS502d4XeoKA7ADxIIrCU4jfEdfIRS9cW/hWoJjBe4hfM+kk5wjcDq1TeyQX/u1X5POKVMIkNB3q1xxUWnoaVMoFmTn1jfkW9/6lrzKvjRDMmfuXLn99tt5DAVH+N5QXxc4ksIACdcEfRhll85Ipr5BGhqb2QMHhfrAeePfK+1Lc5WW/zU/LEBG+H7WDkhhpTp7NNZO3VmVinMnYdM5petY9x3rIhX0ALpgA0Bi/FyxROfatte38vU177+L9+SVjRvk8ccfl8NdXZLDui2UxPOfGTgPgvf0mBgbYA3uJ6Al5gPAMza9Vo26A8BEzGVz8wS+P5NK0y0H6KPrBCBr5c238LkBNxRcRK+//rr0DgxKbiQvsYTrX5RMJoIIR8yv+oYsAfbcuXOlu/ss4Sqenep2ZI8uP3pP5x3GR8dlxPX6wvMC6wnXCDDb0dbO63nwwQflP3/m0xZhd81XkA3AFDAFTAFTwBQwBUyB8amAAaTxeV9sVKaAKWAKmAKmgClgCly2AuMeIOHT/SjQxmIyMjws69aupSNAe5zccdtq+eEPf8iYMTgD0HsIsCSdybBQqgXbasU5BBbMnSfTpowCJETNoQ58IYCk7oAwQAI8ArAolSpSLDlnkxeNnNcDCdF4KLQ2NzezEIweKHAgIboOjhb0ZBoYHpKqVNhHRYGPV3VRdcHvFwFIsVg02FcL5/p+HANjg7MHmkCLMEBi75h65xgSgJKoJ0sWLJL5C2bL7u07JJvNyJxZMwjjtBgfBkiM8Kq6HlHqCkGxWUEbxqMwSd1U6rDBe8IACe4bwLahoWE6fHoH+unYQXkf7wVIo4PDjzPTYnwq7nrK4Dy4btwXOIxQHAfgwTExJgAeXCfOievRnkj53DD/nslm2Tfr13/91wWuIgVIOA8gEiAm3h+PxOTv//Zv5Wc//SmP0zJhAgESzgUNcCx8b2pscBFhqRTPqQ4k7YOD78lUWpomtBIgoQcO9YxE3HyPRvl+AKf39qYxdi7+TSEM1gzBTqXC9RPedD83v5PB2tW4R90fc11B0ygwGoWsOGa16mLamFXJLSIDvb2y4ZVXZefOnXQcoZcWQMwLL70ov/rVrxhvmMsVpLe/h/c33J8MY8BcBDwCoMTaA8Ts7ekPgCL+jrG5qMqcP28aCI7qs64HFmAPYh05okhEFs6bz3mG+DrEMgKgv7ppI0EWejJhPjOyzu/7VK4UOXdwzFtvvVV6e7v5N5wTgAzXjDGWCkWej+5Cf96xt5f/O86P90FTOJfyIzmeB8D3d3/vc7L4ppvMgfTeXqB2daaAKWAKmAKmgClgCrwtBQwgvS3Z7E2mgClgCpgCpoApYAqMPwWuNUCqVUQjq9D7hEVdbXhfrcrW111/EsSKoaiJaKeX1r8gvb29fG1gaJCuHhwDPW3C7oWMX4hfumgxe4UUcnkCE+dQckVl53JwBW0WUf2eRygSa7QTHA9wscANAECF3ekEikYIggAP4JoBmFKAhGMBIM2ePVs6Wp0LAAAJ74FjSq9RXQmu2A1Pgyuga2E73P9oVLdRS9JoIXvUleH6oXQw9kqPp+CGfVMa6lkcLuZGJJNNyfIlN8ms2dNkz46dksmkZfbM6UEfqXCEnRa2EcWnAAk6oMiM3xU6hR1Iej/CfVUAsHp6elgshxOjp6c3gEDspeS7S1QPnDesQzzmgJtuYQeP3tNwtJiOW91a+BvcHgODg7J0+TJ56OGHpYg4v8RoNBp+TyWSUvXgYovI4489Jo89+ijHWV9fx95WKMwDCqC4jmtXp5FCoUQyxb8BJClMwj7NrW0yuXMqHVIEGaFtLHgy/p4g73REowDp7R3pfM0u9xhw/xEyi3cerEKE46ZNmxhlVxVPli5dKlOmT6Pz55lnnyXAgSMHzx70GcK9d5F6cc7HUsX1MKuvb+S8njF9Fp8XiJ7D6wDLmCdwwjlA6hFGNTY0EFZhPvB7ewddTG0tExjLCDcdINKW1zbJkWMn5Nlnn5VJnZMDRyagFeL16JqLx6WuLsP1jzkKyI5z7Nq1i/swcjHhoKq6nXT9wIGkawRzG3/Hc9OrONgNt+e8BfPli3/6p1wv+n7sq6BW1/vl3BOLsLsctWxfU8AUMAVMAVPAFDAFxq8CBpDG772xkZkCpoApYAqYAqaAKXBZCowHgBQulOun4GE9QewcCpJwh2zfulU2b94scP/AVQLwA9fKIz/9CYuhfQP9LkbMqxI6aPFTnS8ASChoKkDKDY9QJxR/AZAYz4YIKx8gKTCqVoRFV3UiASCh6IsCMvvrVFx03IUAEpwwCpBmzZolE9vaZePGjQFAQgFbAZJGvblILtc752IASfkariUMkPTnsQASrgXFY0apZTMOABXyjLy6adESmT6jkwAJDqQZ06YEcXoEHFEXSYexMe4q6uLocDxsAEjqQNJ7qdelBeWw26uh2cXJoTCOovTZs+eoLe4l72EAVUZBQRgYVXdJEeAAACAASURBVCt+j6saiKTn0IK+LopwzJ9eA10kInLv/ffJLbfeyl1xX2JoIAOXileVWCRKJ1I8GpctGzfKP/3jP/p6V2X+/PkcLyCC9kCiwyiZDBxI8YT7GdoAHGFeoP9UR3unTGhrJVDguXwXSO3Pl7Wor6udry1AGvUdVX0IFJFYPC4jA4PsobX1tdcJChMp18Pq0JEuF0EJZ1DU4z0G4MEcBsQeGXaRfNgf9xrRi3g+NTY004EIhxoi6OAIhAMIMEjXBeZqEn2R6uvpQALYnDxxEl1MhZEc90e/LRzjwMF90j84KM8++7y88OL6oE8R5o/OMwCqfH6ExwH8AUjCcQGx4ILEnKuUnAMLa1ifGfg97YNOzGkcB2PDMaTqUSfM3/aJHfJffvd3ZfnNKwL3WNgthv0uN4LRANJ1tXhtsKaAKWAKmAKmgClgClxQAQNINjlMAVPAFDAFTAFTwBR4jygwHgAS4EM8Fn+TouhLgmLuudOnZf369bJ7927JpjMsVt5yyy2MroOzBvFhg8NDLGxWEP8mfj+gULxbOpli8XPp4sUsBI8MDbOxPACSfnpeHUAYSDyWDKKdUCSOxRLcD0AHxWKALDgQEGH3VgAJRV+6mSJRmTlzpkxq7yAIgwMJ/XzgVNAitjv/qHvIOWjOdxgFInlRkQhAzvmy1UIkFINROEbBWqGEXgd7nSRdbyf0QGporJOlCxdL55QOAqSGhnqZMnliEE+nAEnPSN38HiooMuPcKCxDr3CcWG0PJB0jXkffIQAjACTEYp04cZIRdtgwL9SVg2i/8IZ7zM1zDq2xXEZ4Xd1OteBIj4ViO8bRMXGifPThh6gV4xLzOcmkEaHnCdxwODt6IKUSKTlz8qT833/+5yzUI+5s+oypvF58JdPZwE1CJ0ZM+9M45xE0A0BCUb9pQovMmjlPMnXZIIJPYSrnlOfmsW1XTwHMIodrHbCulisSTyT4aqVYlL2798iOHTvk1JnTvL99g32MpAOwxrOnqaFRGhsdJIYb6eTp0/yeG3E9sXBkwJfhkTzBD54BgI3Hjp1wPYaq7vkRuM8qZc6R5qYmRuC1tkyg+wkcFcB60YIFgp5IOHZvfz8h17/94PuEWJiPeBYCQGn/IsZAeh73B8DGe7Efnp1Yq4iw0+efwnaMtz6b5XMScZB4HWPk/I2Eou5SSXn/PffIH3z+/+A1YnyATApBDSBdvXlrRzYFTAFTwBQwBUwBU2C8K2D/FzPe75CNzxQwBUwBU8AUMAVMgUtUYDwAJBbN1e3hR7ahiK8Rdq+8+CKjmlB0h3NoxowZjGP6wQ9+wNfQrwbFyxKK+NpPKOLggcIFNKdHYXPJosXSUFcnQwODUiq5niCxeCTos6LgQwGSa06PmKc498ExFCDhvYVi+aIAiYVXiRCQTO6YyBisUt65pTTCDkVeB1qcC0W3kLHmvKg28QGS2893Qfk7hyESCr8KkDTSjdFwgB3JpETiMdcnplKWxqZ6WTx/oUya3Cb7du2WlpZmmdTRFjiQ6C6IuogubHQuiCt+hwGSQhmFNuGeNXqdWqyeOmM6YRxcFiiud3UdoSsDYwOgCwAKrjcUX+e3hpJoxI2lFiCpfmG3lPbDCi8NFMnx+spVq+SONe/jPU6l0wR7gJpjAaRiLif/8s//LEeOdNEZ0trW4uaA50k8mQ4cHdQ3GgtcRwqQUGTH9ba0tcus2XODeVrbwyfsRrrE5Wy7XYYCimbRrwxRjNx8B2JEDW+Vquzbs0f2HdjPZ8653nME1QAyA0MDMtg/QBCDeYT7Nzw8It29PXL82Enun05nue9IzvURwhyAI6lYLPPZBYCELXDllUucR2n0J8tkpL21TaZOnSqLFi3gfgN9fTJnzhyZO3cu4c7g8LAcP3lCvve97wV9jPB+gCT29spkCLQwRryOfk4f+9jH5G/+5m+4zgDksf4xtiC+LhaTjO+gw3NV1yznd9Rdg3sWRKRj0iT5b1/8gsybN4/jwTnfDjjS22YOpMuYwLarKWAKmAKmgClgCpgC41gBA0jj+ObY0EwBU8AUMAVMAVPAFLgcBa45QEIVN9TriK4jFCd958XhAwfk0UcfJTgCsMEn6FHI/Na3vsVP2p/tdv2QUKQldon6/1SNOiik0WpwIKHAe9OSpSymDg8OMt4JTqQwQPLruUEPJBSAtaeHAiQ4D9SBdDGAhIIqIFTUE0budU6cJNu2bZNyocjicdWLiMIQ14Op4sdB+b2VQgSJ4MYHKa7qXPVhzqhLCS+/FUBiETjuYujUgUSwVCpKy4QmAqT2jhbZv3uPtLe3ESChIBzE0aFbTAggIcLuQgAJY+F9CV2X/qyvT581k+4xuC1QKD965BgjvrJwiY2MjDozQtcdjrCLeOgf44BbGCKFY/IUHGmRPNxrqOx5BHsfe+gh9rjh+wCDiOVGdY1KRErlkiRiCTpTdu7YIT/96U94X5Mp1/sG14bvOH7Fc46NdCbL3zXOLpWtY28bxPUB7GXrGoLlqrBLx35j9EC6nKfVld1X726+VJZ0wgEk8Eg+gxQgRaLilUrS3XtO9u/fL3v27JHuvl7ODs77fF5yuWECoUydu7eY27v37pWdO3bL4OAwgVE84YAQnEJ4jqVSDtwUyxXGJerx8PTCPI4iNjEWk4kdHXSsLb9pKfuE9fWco8tn2dKbpGPSRI4lW1dHgARnI55XeB5iLmFNAcJiHeFnOKfw/PzkJz8p27dvl1/+8pd0XOE8jNn0v+ja84G2xtepiwnrQHt54bmVSKXkP/xvvya/9Vu/FYBvncfhOLtLvXMGkC5VKdvPFDAFTAFTwBQwBUyB8a2AAaTxfX9sdKaAKWAKmAKmgClgClyyAtccICGiLRTThRgp7XvT39MjTz31lLz22msyZ9ZsFkOXLVsm3/jGNxjJhqJmb38fC7Zl7R0TdU4QFDc1qg1ioFk89gNAQjEVAAmF3/7ePgIk7YGEqDSNa0JBta7ORbKFY+7CEXaXCpAiVY+AZMqkyYzEAkCC8wEACdCr1pmj3CgMS8YCSM6t5Erh6oIJw5SwAwnXqOBIHUjxlIubA0Bqa58gSxYskta2JjqQAJAmT2wPABKPH3EuLGwEIzHnXgj3QIJe+F2Lzjg+71G5zHPpz3BgQZN0NsOiNHpbnTxxiv1ZAJBwv4PNGwVXwWsAaOXzAZL+LQyQ8DPGqL1ewrF2I4WC3H333fLhBx+UZCbtwyN2uJF8IS/pVFoq1QqdF3QjeREpFwqMO/v+9/9Nzp4+SSCAa1bIhoI/ABIL7SnXewuwAOCyubVNJk2aRIDU0Njoh6e9ebnqfHg7RfhLXvw3+I4aX1dCbF0EfYAihNlepSpR/+cKIt5SKcLaUj5PcIzYuENHDrPnUToZp/MGAAn3vamlhd9H8nm6gDa8ukkOHjwsA4MuCg5AxvVFS8mJ06ckW1fvrxUHH+O+yzHik+xYNEpQ3t46gT2UZs+czuPieYbeQ5n6OukfGCCkwnNxaGiEAAngWnuoYW7iNcwlvA4H0/Lly+WRRx6Rs6fPcD/tzQX3ILaK3/sIc1qffwRDnjjwjHGKJ8l0WubMmytf+MIX6KjSnke4Vl1nlzPNDCBdjlq2rylgCpgCpoApYAqYAuNXAQNI4/fe2MhMAVPAFDAFTAFTwBS4LAWuNUBCsVaBUdUvOgIo9Z47Jzt37pQNGzbwelDARwP5J554glAJDeARwYT+MQQT+NQ+AImgj1Al6IOkbpNELM7iLQAS3js0MCAjI0PS290jSM/TeDcAJMaY+RFODQ1N/JnF3biLbwNAOnHiFD/ZXyyV3jLCDsVfFGABOgBLpk7ulF27dhEgFcqlwIEUBkguysz9kzuIs7sAQHGf9h8bQOirEydOZLF7LICEHkhwGKEH0uTOibJs8VJpbqmXndvekNbWCdI5qeM8BxIAUtiBBAcOisbqOsD10llRLAZuKi2ca/RXAJK8Kh0bM2bN5NjgrDh3tpsACZoxFk/j/Goi7HhtNQAprIICpNoIOwWB6kpqaWuTj3/84zJz1iyB7QRzscw+NHHX8yiZ4u+YP9i8UtnN10hE9u3eJdu3vS5nT58SLxIl8MK1sg+MuOtBDyScC9AA96FjcidBGX5Hfy/XfefC9896IF3W4+yydlaAVK5UCZBwW/EMQp+fYFGVivy5Uim6XkXJJEHSqbOnpa+vT3q7z0pPTw+fCfi9UKoQ+MyYMZPOtuMnTsm6dc/Iho2bg/kBF1LZEwJG8HPXY8gB2SjPVQkcSMNDLiIPYwL4ufP21bzG4cEhmTylUxYtXUKAhHX05JNPyqZNmzgeACqATXXEYW5iPgIkYVuxYgV7yhVyeV4X9mOvNs5JPnjOA8UKgzAO/RnsGwApW18nn/rUp+humj17dtC76+046AwgXdYUtp1NAVPAFDAFTAFTwBQYtwoYQBq3t8YGZgqYAqaAKWAKmAKmwOUpMK4AUqkk7H0UicjenbvkhRde4Kf7AQFQIEXx/8c//jH70xw9ejTotwH3kbpMUNRkLyE/YkqdRQBQKKgqQEIRNzc8LOfOnWHh2NVMEQnnABJcBABHzY3OUaAFVsCT06dPy/Hjx9nXhPAl6lxL6L9UKpcJPvKlIsFWEPdUrtB1MqWzU/bs2s198N5oLEG3lAIkjXZzqX6umKxb4ECKVF2UHSPs3LXXbgp5ansgqRsm3AMJ44DjARF7y25aIo0NdbJ1y2aZ0NIskydPlmq5SG3UxUNY58GxEeN1OPeNJ7EY3BINIrGIFHMFKVZKUqlUpVwuSQGRfSV8wYnkXq9WK5LJ1snyFcukWnEuHcRsISoMxWxogYI6twtE2BVLeWoAkFWF60wiwXfcl/DrAESM3EvE+V1iMXn/+98vv/abvynMP4zhRFGpemWRCI4ExBCVSrUk8WgCM0QK+aKkUoAIRUmkk3Jo317pOnRAhkbyhHSYVxg7XC1we2DuwNk0uWOyzJg9i3NAgWm5VGK02Vj3zsDR5T3H3s7euLtYXZiLST+zDsCS0Jl0CZOiCrLjDl8pcV6UqyX+Gk/EZbCvj88iwGy4IvsGBiSXyzs3UlOT3HbbHdLT2ytPPLGW8BsOIayXkVxOSqWKlCpVrn+XnBghwMK8jwPOoPdaJCLlcpHPpdaWZlmwYAH7DdVns1Is5jmnpk6bJkODg5JMpeSRn/1MDh0+LMPDOa5NXAvmZGNjI58lWOsYG56FdMz5PczCrjyCMvQ3i8Ukjpi+cpla4DWFTEHPJOyXiModt90pN9+6Qu67934+nzF2A0hvZ1bae0wBU8AUMAVMAVPAFHhvKGAA6b1xH+0qTAFTwBQwBUwBU8AUALg4v4HOu62Jf3bEgsWTKTax37tzp+xFD5GdO/lpfhQ619z9fvna174mJ06dlFyhwAKo9iRSABMeeviy9FP12B+f4m9ra2OD+/xITvoHeoP+NepW0cIniq4Tmpr5yX3tg4S/OQfSCRkZyUslEnUgyHelYFwa0YZP/aNYi+NgHwAFFH+7Dh9msRmF2kjUuZrCXw5kOWHCr7vf1RzBbikXvVs4R3t7O+GG9unBaxijA2NR/ozxwSGzetWt7P+yb98+9oWZNXOGc16IA1Xuy5OoxFzhW+KSKxYkm6mH90uaGltkYKhfvIrISH5YymVXhC9VPRa88/miDA8PyvBIXkrFvKQTafnAvXfz/Rgf3EfQRqP2UAQP60A46OsDbQB3iHmoJcrhImVAN18oQJr6hgbJjYxIpVqVluZmQr76ujpZvGSJ/P7n/9BpCEAF2kRHEMYc5XWGf9fX+d0HeDgP7jnAF3pj4QsFe+iJDXF1be3t0jlpijQ0IbJu1FUW7sV00RtpO1wVBXQFjfk/uLXLKwRudTCM3Ix4dBcdO3aM6+bo0eMyMjjEXbD2brrpJj5D1q5dK4888gs+e3Dvh3MFqcLthHhEz3MxkBGA2Jgg8lJjIbFG4/GkVMpFuidXrlxJpw8clA119YS86Fk0ecoUKReL8u3vfCeYiwq+i+VS4EDCfMUzCWPG32vjHtWRxAjQUtmtcx9oK2jS76l0gtc/ZdIUae1olS9/+SsExPEEgGt4G9tpV3tTzYF0Vaa5HdQUMAVMAVPAFDAFTIF3XQEDSO+65HZCU8AUMAVMAVPAFDAFro4C1xoglXJ592n3RFKq+MR8PCGP/uSnjGKaNWsWi60f+dhH5R++8U+yc/cugpzu3l5JpJKBawfK1HIw/R2wQaPnwgAJLiJE0J09e/o8gISx0AEQizE6CgVgOkkSrg8SjgfAgV4ow/mcFEseY+y0oFoLkOBAwnEAQgKA1NXFmCkHY1zx+NIBkjem4+hCswPnADADQNLxY6wAYS6mLx70JlKAhL/v27ubboPpUzrpxIlF3Hmj6AOkrqBoTBLxtOSLZeoC3VKZdBBnh2sGXMLr+UKBBWtojq98sSDVckUyiaSsunWlzJ07l24zODmgjbokgkK9r5ECJIVI6WyKsVzaf4juL78nEYrkODeixXAfcH3oHwPYc9ddd8l/+synZfKkab4D5Pz/xXk7DiCMAefGeNQ5RgdSMskv3TSWUIHc1VnZdtR3RQGQUn/DPcdcO3z4sOzdtZsuRdxjuM7mzZnLOQFX5bPPPsu/laueePGUDA6PEDhivaH3EuYsAJK6fPTZoGsW8Gjx4oUyaeJEyY8MS0dbG58tmOM418aNG+WRX/yC6wkb1vlwbiToT4TjY3+Fs2GAhP3VfRTuIYfXdb6OupU8STGiUdj/CI6rL33pS1xnEk+EafcFoxpr75EBpHdl1tpJTAFTwBQwBUwBU8AUuOoKGEC66hLbCUwBU8AUMAVMAVPAFHh3FLjWAEnKFT8iKiLD/f1yaP8BFliHBgYJdpatWE5g8zd/+3VpbG5igTYSQ4yUAyD6Kf0LASS8jkIovqPwCQcSetAAIAFojAWQ6EDS5vXt7QRAmWQq6CEEwIH3D+VGJF+ovCVAgvMA7wdUwM9wICkkcfF67p/WWiQOu2vCr4cdSZcDN7AvrjfcA0kLwyg4x2IRF/lXrdItAwcS3rNn904WnGdOm3oeQAoKyR6it+D4iQtMRkMjcBuVeR1wjRUrztUEoIJC9fDICAva0ByvI+4ProZEJCozpk2Xe++9l/cZxXfsB/ij0AvnVF3CAIljiUlwTMAaaIwxAFLhXBohCK0xdzCnPvzhD8snP/lJmTpzhkjVOanC2+Xoi3Oc1zvGP1A4QlCP7XrdqIvL/pfq3XnCXe2zVBk759yEzmVTyOel6+AhOpJ27NhBaDl96jRZtmwZ5/769evl+eeflwOHDkuhUpVC0a0bfU4p2FF3kM55fR5gni9atEBWr1qFpk1SKhQYP4n9Z8yYwefi3/3DP8iBAwe4JrEmBoeHCLDUjeliJ8Ouwsj5vc38CLugB9sFAFJcIpJIxLgGMK7PfOYz8qEHHqCrilAXkaTczIF0tWeiHd8UMAVMAVPAFDAFTIHxpID93854uhs2FlPAFDAFTAFTwBQwBd6BAtccIGlMVKUq+/fulafXPkWAkEok6TJatGiR/MX/81XCgHQ2I4e6ughERvI5XjUKtxeCRypLGCDh0/t4P5xNOGZfXw8LtyiuahFXe+/gU/odHR38ZD0Akka/hQFSoVi9bIDU1dUlvb29BFJhgBSGRwqUtGj8dgESrg39oxCthvNpLyN8B1xBHJueSwESzgmAhGLzHEAWRsSxOxB/5liqFYTaSb5YkUQ8JQNDg9QHwAgxWwPDQ9RXgRF6vgCiKWSKxmMSQ3xXucJ7/ZGPfIRjQ8Fdi94APnrvwuAorFOuMMLrwJi0XxYK5iho457imuE4wjFx73Gehx56SJpbW9mTKRHPnAeQLgceqRb6nnC8noIinVtarA96x/g6Xu753sFSt7deDQW8SgBgMdcITDxPquz1VZYtW7YwivPMqdN0ByHODoAHEOkXjz4mu/cfkEQyzbWjfdEwl8NzSteAOikxzzs7AXtXybw5s+X0yZMydepUrnPMsyVLlsjz69fLj370I4JUAN1Cqcj1h2Pppk6j2jlIpyGuRXs/+W8Iw0+Nsox5Ium0g1E49j333COf//znJZ7OCOP9gmMYQLoa08+OaQqYAqaAKWAKmAKmwHhVwADSeL0zNi5TwBQwBUwBU8AUMAUuU4FrDpDQ66NYlHKxJI8++qgcPnCQhX8AABQjv/3tb8vOPbtZ/EQMUyyBnhsRiSXiLI5qcTV82bVASQuvKIgCIqDQ6noYjUh/vwM5GjmG4zFCSoSf3EccE/avSwO2CP8G+AMH0uDIsFwJgPRWEXYKKd4uQMK1Xwwg0WXgVehAWrVqVeBAwntnz5jO60aMHQvbXoVaEbhVI5JH9FYyLQMDA/w7XFlwDwHaQN/BoaEg3k411sI1v3vC/d73vvexwP76668HBXmeNzLqkML7a90Ynh8hFgZuGqenUHDhwoWyfPlyWbNmjdy6ejWvp5jLSTKTFvHiY0bYXeYy4u4KtjTiS1+rjarDWHVfdYS8nfPZe669AuVyMXD1YDSVsotzxHMEMAkRnfv372esHJyHcNthjQG0vrJho/z8sV/Jue5uPlPUoeZcPw7gACrhWajHxHzBegGEmjljmtx5+22SSaXobOrs7KTbCdGfOMIPf/hD9mTC+/G8xD76HNFnrMKqWogU7nWkKus+oyDJ4/rNZJwTFK/DYfmFL3xBpsyYaQDp2k9PG4EpYAqYAqaAKWAKmALXTAEDSNdMejuxKWAKmAKmgClgCpgCV1aBawqQ4D5C75xSSTZv3CQvvfSSRD0hfLjtttvk8NEj8m//9m8sfgJQsIDpF1URgQaHEIqi2N4qwk6joFAURXEVDhn0IEGxdXh4MABIOAb2ZSye59HZgt4ecCE11tUHMAPjA0CiyyZfvmwHUjjCjrXit4iwC/9Nf74c1woK2Rphp26YcIQd4qcIZiolwjIFSNoDadb0aQ4coTheKTt4VHJOolLFYwIhXsP9Qb8jFLwRj6W9gArF4nn3pzbCrT6d4f2eOXMm3RmHDh0iLIRzCQAP9xfFc4VWCoX0fqOHE4rv+B1RgYRYQ0OM08L1LFiwgHF1i5YuDXqyVEsljjNd33DJ0VoXWnUaoRiGROH7U3uvFBypy+PKrmY72ruvgL+AwycOAcJYLC7lQoHRjC+//LIc7TpCtxDmZba+Tp58+hl58aVXZNu2bUFfMqydSsXj/Nc4O3XuAQbp3M+kk3Lz8hXy/jV38nkGpxHgLV2HbW1y9OhReeSRR7g+4N5Ul1PYkYlhh4GnXobOZ4Xvta+7eV2VaNVjHzXdH7D605/+tNz3oQdcbKhF2L37U9LOaAqYAqaAKWAKmAKmwDhQwADSOLgJNgRTwBQwBUwBU8AUMAWuhALXGiCV8nk5efwEC50olqLA3t7ezuL/V7/6VUKc4ydPEBYl02kWQ7EhkgnFUgVIqkUtSMLx2Jze7+kBgIRIOhRXBwcHpVDIsfip7hgUTB1QqRBCAErAmdPS2BSAJgVI/UODF+2BhPHjGLg2XAM+oY8IO8Tgufi90R5IY0XYuX2c+wdbON7qUu4/rlsBEq5No9Rwjbi+umxaSqUCdQQoA0BCgXn/vj10OcDVQJdPpeqgEeBLwfU1wjEKxYoMDucIjAB9COCqricM9q11LdTep/p0iu+FTiiqY7yI28OxcX7AJAVIOH/YgcRjxRAD6Ppb6X5tbW1y99138+umZcu4W7FQ4PdkKhX87n6+tGitS9G6dp/wfdN7h+8Gj96OmuP1PS4CUkGiwmodLRxJjI1DROf+/YTkiM9Ez6K5c+fKcK4gr2x4VV588UU+k3K50ZhHhTd8Lnqud1bgbopGpVwqyLQpU+W+e+/mswXrCM8q7J/KZLh2EWMHVx8gPJ6DiL/DusemLqTwfNTnjAKhMLDSuavfIxFP0AMJIAnQGO/Bmr3rrrvkD/7wv/JZYBF243Xe2rhMAVPAFDAFTAFTwBS4ugoYQLq6+trRTQFTwBQwBUwBU8AUeNcUuNYA6czJk7L++Rdk+/bt/AQ9Cpgf/ehH5ctf/rIcPX4sgBDFcpkwAaABoKJ5QgsLsVoMDQtWC5FQ3ARgQEETTheAJ7iA4JopFvMXBEgohsKtNHnyZJnQ1Bz0QEJvnpMnT0rf4ICUK5G3dCBhfAq6FCDBjdDd3e3DFQcwwrFm4Ui7dwqQcGwAFZwPhewwQEqlEtJQX08NUHTGfgBIKBofPLCP2uL6OZ5yiUVy3AN1F+H3kUJRBgaH2c8oXywQliFiC8cIw71a51HgIEJzJT/+DcVvAD7oEy5chwGSOpCC++0DJPwO8Hj77bfL/fff72CU737I53IsbLOY7Rf744mEf4h3DpDC906L8bXOo1rwp/e4ts/Mu7bw7URXRIFqtczj6P0Onj0+8MUcBIyORl3voR3btsmmTZsIcvC8u2n5zQSmr776qqx75mnp6jpKGIO1inWEZxaed8lUhq/jZ2x4PZ8blubGJpk9c7p86EMfIpTG8xF/K1UqsmzZMtm8ebM8/vjjUiyXuKbwzMNzCOPFWsZrYwEkvSacs/Z5Ouq2q0o6jnVeoFsKG8YNSP7nf/GXAax1Ql/aOotcjr3yitxBO4gpYAqYAqaAKWAKmAKmwNVQwADS1VDVjmkKmAKmgClgCpgCpsA1UOBqAyRABnW+oPiJ4iU2FEez6YysfeIJ2fjqBu4DOPDAgx+W7373u/LCCy9IfWMj48i0QB+WJyjaX+RfpvopewAEvGfOnDmEHLt373YOmkKOUEWLsviukW0ohqIwOn36dGmqb2CxFaAFRVh8dR07KpFoUirV6nkxawAn+NJr14It3o9+PABfx44d891EsfPgUbh+OtZ1v9UUCbuU9Do0wg7jRcEYBWGMC+ACPKUum2UEFf6G1x5++GEWouHOgvadkycSGOF+4bs6jdSBVKmKIE7QqzgNsLH/i+/4fgB53gAAIABJREFUCgMfhShhmOSVinSEwdWF1++77z45cODAeVBPrwvn1LgtXAPuDVxgcHIAHAF+4f4mkkmOA9GIo6DoQspdWmH7GixNO+V1oIDHbkPoETb25lWrBJeYi1gXkUhUtm7ZIuvXr+e6R5wdwCcg0isbN8hjjz5OSIS/sR9b1bkPsc54HkbH+ZtXkWQ8Ia0tTXLvvfey1xnWOZxHp86coYsTQPav//qvZWBokOse6xdrCGsH61udQ7WAV0/hnhPuS58p+O7Wd4Q9kPD8wPMVx0bkJ37+wz/6P2XFihUYsH+oS1tnBpCug0lvQzQFTAFTwBQwBUwBU+ASFDCAdAki2S6mgClgCpgCpoApYApcDwpcbYAEMIGCIoqV+MQ9NkAFFEc3vPKqrH/+eYlKhNF0d9xxh5w8fUq+9/3vs9gJaBHueaMAQt0bjDMTF+12oU0j7OCmCQOkXbt28dj49Lw2r3cFXhcTFY1EOEa8DwCpuaGRxVZADMAVuJAAkCSSkKofMad9erAPvgCRcO366Xy8H86YMECKRl2snF7TOwVIYbeARrshwg6ARgESxqUAKZVMSjrt4qfwGgAOxo44LVxj64Rm3gu8hgIx3suIP/QlQv+qqhfEyvH+eFpcdhCpFmrhPo06GIS9l+IRV1xWx9OiRYvoQqqNFsQ4cG7oCFdXS1urrFmzhq4yQKR0JiMo2OucG43PeqsZcmmF7ethLdsY330FLgaQ4HhTiEKYFIlKbmiIsXJbtmzhHEecHZ4RcGG+9tpW2bFrF4ESnh0VD23isNbctdUCJKl60liflZtvvlkWL17MdUoXUjLJtYq1AXfT+pdeDNapQnXsq5F7lwKQ9BmFceDZqAAJTkasXXWIApR/6tOfkQcffNAA0rs/Je2MpoApYAqYAqaAKWAKjAsFDCCNi9tggzAFTAFTwBQwBUwBU+CdK3C1AZJCH3yqHoVNbCg0Ak78+N9/JLnBIamWylLf1Ci33nqrfP6//qF0Tp0qJ06ckFwhzwJn2IkDQIFNX7scgIQiKRwqKNbu3LnTdw05IIK/jQWQUAxFERYRdijoqgNJAVLVixFhaXFVY95wjdgX59LrVoCE+Ds4kLApQFL3TjgKK1ywvdidHst9pO9RZwIAEK5HHUjoYZJJpwUFYI2yWrlyJR0R27ZtC/o0afQd3o/3hnUqVzwpe859RGAVAki4loR//2pjsFwx3JNoxAuAIorQcD8hgg5AEW4KvKb3R2EgIrLuueceRnQ1NjRLIuUcR9gcFHRuD1yTbabA1VRAAVLtOcL/w6xOROxTKhbpkBseGpJnnlonO3dulwktLQSgJ06elO7uXnn22Wdl6xs7XAyk7+xTSB2JuCi8akQkUq2IV4YLKUrXEXoPwc0HWD9l2jQ5fvw44zfxDPr2d/4XY/M0Ek/hrjqL1NlXmyBXG8moEZg4DgBSMhqjAwnPOI2sxHPu/fd+QD73uc8FMZIWYXc1Z6Ed2xQwBUwBU8AUMAVMgfGngAGk8XdPbESmgClgCpgCpoApYAq8LQWuNkAKD4qxddks4dFjjz0mR7uOsAl7pOrJ3R+4l0VORNc1I4rJj1xSeKEAQgGSAgvxe+hc6OIBFFDsRIETx5o9ezahxI4dO3wnTTnoC1QLkFBURTEUAKm1uYXvQzEYbh4AjsNHj0ilGiVA0l5FGhMFYAaAhLg87dMEAAUHEgq7cPg4F5BzIClAwnWE+x6NBV5qr/Wt4BH+VguQUOh1hWEXYSdSpTbYELF3yy230B1x+vRpuo7YPygS4c+qJ35HX5WK5xxbCrsUIGlBOu1HB+LYb3YjVSURi0s8EQ16XeFY6LsENwX6NuGcOBdcVABGS5cu5Rg7Jk70ZYgGDincZ9wv3cKF+7e1OOxNpsBFFLgUgBSG57mREQeUIxE5ffyEPL1uLfupIcoO87dQLHPtrV//kvT294ccSL4Fye8lVBEf1npViUU8wiZEOC5fvpzPpraODq4frN358+fLz3/5C0ZDYsOawnoPnqmRSOAKDLsD9dJ1Lesaxj4KkLLJlMTjUT7jGLVXqfCcM2bPkS996UuS9SNLDSDZUjIFTAFTwBQwBUwBU+DGUsAA0o11v+1qTQFTwBQwBUwBU+A9rMDVBkgAAhrlhgIjipeIanryyScJD/q7e+TBDz0gu/bukX/6n9+QKVOmyO69eyWdzUgq42KRxnIgIbqJn4aPvXUEmcbloQ8Rip4ASIAMb7zxxnkACbdY45x4XD+mCcVQ9BFpa5kwJkAqlSUASDiGOpAAy2oBEgrHAEiARwqQ4CjQ61O3lk63S3Eg1UbWaZFXv+PvGmGnDiSNsIMDCIAHMX5aOEZcH/qpQJ8jR47wGqAXisi4tqrnou6gEf7mRSPiRYQ9kHRjgTkS5TEVnkHPMEACCPQ8F2UYi0f4N4wLsOvMmTOyevVq9nBBERzRhiiOw3mE/TmfULAGuJLR/ixj6aYOi/fwErZLu4YKXApAouPPj4jUmEs8a6LRmOx6Y6s8u26d5IoFRtnl8wXpHxiQ5557QV7btlWisUQQYefWj3veIdou4lUlGYtKVNwzFi4kxsbhOVStElQB1mMdne0+Jy+99BLjNzUGEuPCFo6vq3Ug4e+1PZDCAKkulaYTCQBLITTOm66rlz/5kz+RGTNn+nfn0qIirQfSNZzMdmpTwBQwBUwBU8AUMAWuoAIGkK6gmHYoU8AUMAVMAVPAFDAFrqUCVxsg4drCn8BHNBpcRohTyo/kZPmSpVKXzsj/9eX/TmDU09fH76WKK26iMPpWAOliDiSADhRrAZAAQgCQUOjcunWr7/xxfXUuFGGHYigAEhxIGtOEaDV8yv/QkS4pFKt0E2jhFccC9FIHEvo+AUKhCIufAZC6urr45QquDsZcKMLuYnPjQu4jfR3HDQMkaBDugYSIuUpFeyJFpa2tjX2F4IrYv39/APACZ4IPvHCdiK6jWwr/d1Ad7UVFLeEsi0QC99Kb/gei6gUAqVQuEDSp2wn6oSCNfkyf/exnGTuI13i8dDqQZGhwUFLpbAD+8AdALYWGrkh/aYXri+lsfzcFxlLgYgBJAWwV66VclmQqxcOUSyWJx2OSHxqSp9eulTd27mDcXLlc4dzfvOV1Rtnli2WpeK4HkgIkOn18gBSPiMSjbt7jfQ888AB7tvUPDkpHRwf7reG8bR3tsn79erofFQBpfzmM50IRdjiX63fk+sMp5Mb+AEepGFx/cd+RhDi7JNe8xOLy27/927Lmrrt82S5tHRpAsnVmCpgCpoApYAqYAqbAe0MBA0jvjftoV2EKmAKmgClgCpgCpgAKgqOV/6usB6DEU089RTCBaDc4kO664075+6//rWzbsV2i8ZiUKhVJplP8Qj8c5KyxaOkBOMBv4oqYl+pAAkBB8RPwBpACMAiFUDSxd2DKRdhhO69I6v8O8BSOsAN8UYCECLt8AWFSo83tUZRFMRcwBPsCOqGgCpjR2NjI+LVDhw7J4cOH/RgpFwF3oQi7i92SWpdS7e8oHitAAoSpBUjJRIJRdgpaMF70osKYDx48yGulm6rkogChEZ1I0Czm7g0Bku8wwv3BpsApnXCRcnBgnOduIHByuntSCeKv1B2BmMAlS5bIH/zBH8iHfVcFivDYoG/a76eljgztzTKWg+JiGtrfTYG3qwAAEmbxhfBIpVwO+rhp/CPOhbkc9Rx8PnboEJ+LBO319QSgJ0+dkU2bNsnuvfvfBJDw/nIVz8Qqj4EeSAqF8Xy5/fbbJeL3AMMx4UJqaZ0ge/fulX379nENK6S9mAtJAXwYxvI5zPhNYQRpfX026DeGZyyfE8kUe5l94j/+R19aA0hvd47Z+0wBU8AUMAVMAVPAFLgeFTCAdD3eNRuzKWAKmAKmgClgCpgCYyhwtQFSMV8gDAJl+dlPfyq7du0ixEABE6DipfXr5dmnn2GRNF8sstCJCLNcIU/wgQJo0O8IYMLHXYhMYyEz7nr3XGhDMRbFTu1FBAcSttdeey04LiASouTwiXp8x+8AHii0KkCa0NRMAIVCLeAGirIASLl8+TyApNFuuD6N7sP74A5Ag3sUeAFmAJBcI/srB5Bq3Ui4TsAW6AgQFAZIuDZ1EaAHkVQjUqoUJRFLyrJlS2XOnHly/PhR6e3tZ4zc0PBwEFPF6DrP9V0pVSsuws7nkLg/4T4qqXjC9VsK9VlxQNC9p1DISX1jnfT3DrAXEo6JojaAH3SGY+vP/uzP2BMpnkjw3hUBwnwnB/QLQyMFaPodxWzbTIGrpcCFHEh6PvyPM54DmNfYELuIdci+YiAw5RLItfzyZz9jtCd6IZ07d45g6fDhI4z6LFcRWVdlfKTboqMACf2PYg4g4Zj12SzBTcekSVy3eO5hHeHvfQP9smfPHq4XPL+wxtTZd6EYOwVIGlGn64ouw6hIpFqRCa0tkk5luG41sjJT38Bear/z2c+6IXvY+eJ3wRxIF9fI9jAFTAFTwBQwBUwBU+B6UOAS/ul3PVyGjdEUMAVMAVPAFDAFTAFT4GIAKexoCf+shXmAHBZC0ZfD76kRCxXtc0ND/FT9of375V//9V8DeIRm73Dp/MM//U9+4h5f6GjDWqPnsRipn9jXCLtw5BL2I5jwHUrq4AlHMel48Tf0AcH3SZMm0RUEgKTHRS8ggCPniEHvHud0wrFQEAV0apvgABLgCWAMCrBHjh+ToWEXraYOHgVIuDbsi3MBQuF6cO6lS5cG/YVwvFy+yGtWSKYRUXp94RmqTqVRB0AU3p3zJrFekx4PoKj2NX0Dxu36G4kkogkpVoqSTWWlqalBbr/9TuqRSKRk3bp1Uiq4XkgKjtBLBfDOi47es/BxNcIOrymsIujxnWQKnDDOileWatlF2mm/FdUzGvHkrrvuki/96Z/IpClTpJTPS0Jj7OBIiqMw75xQ4c2cSPZsuz4UqEohn5f+nl559NFfMBoTMZKHDx3ic/W5556Tw0ePOViOfkg+cM6XyoRSADh8ZohwfVZKZVm0aJF84J73B1AJz6I33tgqhXKJkXaARlFG0sWkjCy80BYGSVy7IXciAFUyESPUV3dlJhWXTCop8XiS40H8KMbR1NjMCL3Pfe73JV1fR0ANKIb1z4jJeFyqFXwA4PzSggGk62PW2ihNAVPAFDAFTAFTwBS4mAIGkC6mkP3dFDAFTAFTwBQwBUyB60SBSwFIYxXjUUDEVzqZYjEyvKG/h1dxhc1kJiMH9u4lhEAU2vDgEJvF45P2f/cPfy+nz3YTHCkAUuhDoORHy+mxww6b8Cfhz3MooUjpbwpjMH70F8EGkIRC6ObNm9/Ud0jfx0/XR1ysG+APYu8AkPA+jbDDp/q7jh2Vgf4R5LNdFCDhegCQbrrpJvZfOnLkCI+HaLiwawZjCMOQMFDSv4X/jrpseLtcgAQQiIJvuAcTrnn1rStZyAbkQuTghldepYMKx0dBGmAsXyxIPB5lbTgMFzEeACTdFArxd8YGusg+xs75AFDfT1dDyK3UUJ9lv6zP/vZn5Pd+7/cIjyrFosQScZEIdga89KP0fDgVBnrXyTK0Yd7ACmDujwwPytNPPy2HD+znM+fc2TMyNDQku3bvYezcUC7vAIxg3kcEAAlrt1RyABtNkriOS2U+X9+/5k46jGIRAPGI7N67S86ePStnus9x/SaSSee29CJSASxHnF4oelKf+XG6Mkf7mQEg4f0A4plMStLxOL/rcySddb3mGuobpb29XT796d+W5pYWIZL3P2gAFxZ/BruqSbYzgHQDLwS7dFPAFDAFTAFTwBR4TylgAOk9dTvtYkwBU8AUMAVMAVPgRlbgYgBJXT9a4AcMOC8WzHMN4bWJOwqT4W14YEAef/xxeeWVV2T+/PlytOuIPPjgg/LII4/Ik0+tlVSmjgBGC5Z0pPjwCcfBcWuBQNiJo43dFaqEj4P9XExbjMAKPwMgYfwbN27kecJxazruMEDKZrMESK0tTW8CSHAgDQ7kgvHjfRdyIOFcnZ2dBEhwP3V1dblIPORThbYwTFIYFB5X7fV50fP/aV4LkNShpa/X6gTXAGAQXAUAWhpzt2ThIo5V4/e++51/DXogwYGF4nD/4IAkEjECJGzhsUeqrmeVArC4H5mn41BAGHar4RhwHPGe+SAJ40PvqPYJLfLQQw/JJz7xCUKkarEgUfRXigJejlaha0GWOplu5DVu1z5+FRgFxFV5Y9s22fDySwTt1UpZ0DOup7eP0Xbdff1SKpclGk0S2AMg4blWLOadC7NcoQMI3wGOVq+8hfGP+ZEcwe+RY108Tt/gAIEseojRdUnnpVu7+mxxkZPud+0hFxEHqNSFifULcFSXSkk261xH+MrU1XMc9XUN0tLSIr/+67/p4H00HgCk8+5GTWXBANL4nas2MlPAFDAFTAFTwBQwBS5HAQNIl6OW7WsKmAKmgClgCpgCpsA4VuBiAEn7deglaNyc/o5PuKP4GO5Pgz4bB/fvZ++N5uZmNm/HPoh9u+/eD8i2bdvk3//93+kiAT9BFBqKoChW4pPt4cbu+jPOF4ZF4cg3HUsYBoUhEwqa+FQ+/o5YJQAkNKhXgBS+PRgnIZnvKgJcAUCa0NzoHEPFoiC+DRDl6Inj0t83HDiQagGSxjwBQmE8gFiIsIP7CT2QUIytVN11vdX1hR1W4ag8vn6JAOlCEXm4JnzB7QBQg+I1ztE5cZLccccdLALDOfXErx6X119/nT1VcE9wTYPDQ4EDSYvQAfSqjLqMqGcMPaYQmxXhXFCAxOvxHQ5uv4iLwkrGuT/uFXqpnDh6hOf+1Kc+Jbfffrsk0Fer6gkSuCIoToc01LFgnNp7ZhwvQRvaDazAKND1pL+vT5564nE+L+uyGTl9+rR09/TKjh075FxvHwESHEhw7yhAKpeLzv1YQdxkgt+xtpYuXsjox8H+Aa7fnr5ueeGFF6R/aJBrPZPNujUTcb2ZwlstQGIsqFT5nNBnGZ4n6XRSGrNZqa/P8m9hgJRJZ/k8uffe+2TOnDkSTaTGvssGkG7g2W+XbgqYAqaAKWAKmALvZQUMIL2X765dmylgCpgCpoApYArcUApcDCChCI9Cvhbl3+To8ERGhof5aXm4anbv3i2HDh1ihB0K/tjwHfAIAGX+3Hnyta99jftn6rLi4RPwvgMJhU8AGpwzHD9X68rBMRUYANLovtr/SMeq0AQQAgAJG5wzKLQC4oSj4PQ9YYCE68bYZ86cKS1NDSyQ4nwASPg6dvKEnDvb9yaAhH3CPZAAobBNnz6dAAnup4MHDxIgIUKq1gV1npPHdwGMFemHY16sB1IYuoUdQaofxoCf4UCCUwH6Y8um0nLzzTeznwpcWwN9/fL1r3+dBWRAQe2BVKmUznMgwXl0XkRdqFeV9kLC8avlipSrFfZZUlCE+4Lx4Bx12TSL0gBY+DuuH+ed0NQoK1askPvvv1/iiOxCDFbE9XlibxUfVPEcvgPthlrQdrHXnQJ43tF5F4vJi889K88//7xk0ik+Q/btP8Bnav/QMAFSpRKRKmIk/R5IWH8EPp7fa8wTvm/m9KlcI+Viieu3VCnyuKfPnSVASqZSzrmESLzQps8ijEc3rtuI56LpGhqC/x6kUgmpT6eloaGOa5XrN1vH78lEilF8q1ffTiejxBISRNfxYesf3SLsrrv5agM2BUwBU8AUMAVMAVPgUhQwgHQpKtk+poApYAqYAqaAKWAKXAcKXAwgaZyc9shh4/ZIhDFIaPi+443t/BlFS+wLEAHnUW54mCAI7wNAQbHygQcekL/6f/8HP1kPAJGtr5OqRIMeSNgf8EXfp4AnHL8WFDjxqXgfroRj2fTv+h78DoAEeIXXFCAhRo51TM9VMsNxcRhrIuai7xAHBYDU3FjPAioACwqw+AJAOnumlwBJ3TW4XgVI7BGVTvP6MQ4cBwAJcX4HDhzg67UOJIxFoQ9+DjuOoK9qo9dZ9nuX6FSrjbCrBUi6n74f9xPXxGtGBJbnuWupetRszZo1jKCaOX2G/MVf/IV0d3ezNxL6qaCYnCuMvAkghQEYnEeqscYJ8r6VK84BFpMgGgt6EB7V1Ql6H0E7dX3hZwCukcEBvv6+971PFi29SaZNnxmsMoVIGrEYjuW6DpaiDfEGVYCxneUi+xJ1Hdgvv/rVr2RkeIjz/LXXtwocnX2DQ1LksxHGO09yxZK/Xt06SsbiDqRXPT4j2ltb6CCc1DGR6ymRitNBuPfAfroM4WJy7j/nQHqrCDusJ3UgAeJiTeK96UScTikAJDwb8dwAQML+8ViC+y1ffrOsWr2aEXYVfBghHvf7oOHZhkZz5990i7C7QReBXbYpYAqYAqaAKWAKvOcUMID0nruldkGmgClgCpgCpoApcKMqcDGABLiA4iA2/HzixAk5cuQII9jgIkrEXNQYipRwi+A7gNLxo0fl1KlTDjLkcvKBD3yArh/00gEkoCsnGmGEXaniwBG+NCIv7GJRkALwoC4WdRuF4VIYJIXdNhg/HEh4DfADBU4FSArG3gogwTkEgATAgjECHuEaax1IGsM3FkDC3xCFB4D08ssvy759+wKAVAt1FO7QWeD3nMJ3FIbV2aQF37FcVBfqERXeV88RSyZ4PYAzuE84D/SCowHf4fZBhNyiBQtl/fr18swzz/AeoQiNAjGcDWEIF1yLD8LCAAu6J+OJwMFAuFiXZqG8vi5DPXBOjdWD3rjm1tZWngOaY36pswjOhkWLlzKiC/tgU9eZOqysB9KN+mS7vq67VMwTIOUGB2Tt2rWyZ/cuOu7gQHrjjTfk1NlzMpLL0YGEyMcwQMJzOZN08ZoASATf2TR7zq1euYprqL6xTo4fPy4bNm9in7OCD42jMRctB0A01nNIPNdbCesJ6xK9yPD8xjmwVrMZ50AiZMI+mazbX9xzZMGCRbLmrrsIkEpFB8nEg0sR7ctwLQaQrq+ZaqM1BUwBU8AUMAVMAVPg0hQwgHRpOtlepoApYAqYAqaAKWAKjHsFLgaQNBYMcAHQBb2DAI5QLKRjJJ0hOEK/CxTvtT9QfmSEsAX7LVmyhJDgq1/9Kpu6oxAJsDScG5GKF5FCqciipkbXKQAJR5LxU+3+l8IjHLsWOkHw2gg4nA8QCPsDNKD4uWXLlvP2Gwsg4Xy4rhkzZkhTg4tmQpEWIIOQ7NRJOXXyXBBhFwZIuB7sqw4k/A29QKDFSy+9xD4nKMSW0cQntGE//VKApPFQ0APnxb3Az2NttQ4k3Uc1qS0SAyChnxMgDNxFdBbA+RNPEFahZ9TDDz8sc2fP4X375je/SYAIbehcirueRrVwKlbjEMO1QD/MFwIqxGd5njRPaOI8guNInQ0saPt9kQCMMC/wHePBvnCFwf3G49U1yLJlywi6AAexKWBSiDTuF6EN8IZVAM8vzGM4kLAe4rGovPDcc/LSi+sJkHp6+xh5efjoMRkcGhLPizHqTnsgwUSE50FdOsPvXrnC50oiFqFz8CMffpDxoU0tjXx2PPP8c3xmDvu9zmIJAB3X46j22YD1k04lAoCE5wIAEp7dhMGphMSjiPmsC6BwMp1xMEmi/D579ly55557GGFXyOcllU4TIHmI7oT7yADSDTv37cJNAVPAFDAFTAFT4L2tgAGk9/b9taszBUwBU8AUMAVMgRtIAQAkFOixhaO/UIRHAVEhyHPPPSdPPPEEi5yARChusml6Ks0eG7ofwAni2SIohsbjBDZ33nmnfOUrX5GjR49KY30DQQGKmbFEXLp7+xlhhyIqjov3AC6g6DlhwgSCks7OTn56HuBAQQKi6BCFh9e0bxKgAsaHfRQs4XgARmzkHo0SCOFcW7duJZjAaxrTp8CBAELcJ/nDPZBwLBwX7hsUawGQTp446/fykaDQCg2wD/YlHGlo4BgXLFjAfiBoZg8HF3v7+HVbPXcYeiik03uD82PM0A7nUFiE+4BrwGs4Js6pjh1cC/TWeEC9x9ifIC4+GjEXLiDH/Moujrdq1Sr5Dw89zPuBe/uP//iP3JUQK+ruHeAOzoOYKpwT8wPOJnVQpZMpgil1GGnkVX19VrJ1LqoO78M4MUb8rvvURuCxJ1ckxvmJfXHfcR70a1q5cqXMnj07mMsYp0bb4WeNGtRrVceSOrrCfbTe6jGgzjVzON1AD8urdKlYO+m0c3lWCnlG1q17ai3ndENjkzz11FOy98BBOXP2rGSzjXQiiR9ZVyq55wDWK58d/gMlk0rwOfDB++7nMzKejHFNvbzhVT5LEYfn5rpbR2FoTdgbdxGeCu2TMRdxCaciQC2fMVKVVALRdW4d8tntOwxjUfccnz59ptx2221S39RCcAT3lH5H+iYiLMObRdhdpUlmhzUFTAFTwBQwBUwBU+BdVsAA0rssuJ3OFDAFTAFTwBQwBUyBq6UAABJ70fhFRC24oyipxfFt27bJk08+KWfOnCHkYWRSJsNCYntrG3sesc9GIsHiJ96XTadZ2PzgBz/I965bt46QYdqUqSxMoph57MRx8SIxicZjdMGgKN/T08NPzgO+4HfAF5wTThicE8cAnMC5zp07x6IlfocrCnAIgINgBn1Bksmgpw+gAsaFAijei1gowAp++r9S4X56vWGAhOuCA6mxPstzYVyARwqQ4EBCBB82jXoCyMHfoRPcALUACc3sLwSQcJwwRNL4QB0bjg0NMF6cj0VnvzdSGILgNYwVOqOAjL+pc0mvFUBnKDcSnE9dPzimAiRoBHD0/jV3yYc//GFez49//GNG2eHnQinPcWikHf5HAefFvcB5cA7oBoCEa8EX9ndwKCLRmHB8OBZ7I/ngMqwBrh3vwRfuLftMlR1swtxQRxjOhzkyZcoURgUiwgvAbizIo4AR4xtrg37qZNJ7ok4rjI0QyzZT4AooEAAk9mPz5FhXlzz5xOOc2/UNjfLiiy/Kzj17pbunR2KxFOPnKj7grVbdsweRkwqTAtupAAAgAElEQVSQCJ5TCa69O2+/g+sBoAbPste2baX7MZfP833xuHMD1roek4lY8JzmevUBEtY1PhSgACkZjwWQmPGiIYCE36dMmWYA6QrMETuEKWAKmAKmgClgCpgC15sCBpCutztm4zUFTAFTwBQwBUwBU+ACCgAgKXjQXcJFfECHf/mXf6FjB0VGQBH2rslkCG4a6uoDwANHEIqdAA6TOjoYGwen0De+8Y3ALdLc2MTCJIBB30C/JNNZOXPuLMERjnn27FkCFxQpUQDF+bDBQYTiJVwteA3FVY29Q38jQKyFCxcSIAHOqCtJeybh/SisAiABquzYsSPol6NxcAoFwgAJ+8MBhZ4i+DugBTRB0ffE6VPnOZC0D4gCJEAKBUj4GQ4kRNgpQGLknef+aV0bt6a/s6+J77QBdMHPGIM6YHLDIwQr0Arj03Pj2NATOuF1jRNEERl/o4upVJRkxgEUhUd6XhSk9XXoM33qNPnEJz7B8R86dEi+/vWv8zj9g33UFK4CHR/GjHuF+wiHGs6vAAjReOpWiMVxLYj5Swbjh7NC4+3UJYX3x+LOoaEOLABH3AdATYU9+I5z4/iAm4CO+MK8uPXWWzkfMQ5op/da3XfqclKtdS2E10bYyaROLnuwmALvVAGs2VQqIVW6AiMyPDBAgHTw4EECJDyrtmzdJv0DA5LPl6XqeYywc2vWxUcq8EUPJGzqQFq8cBFharla4nrcf+gg4zvpYhKRVMpFzsVjzsGkjkGsE7yeSSb4vNTfG+pdrzsFr/H4KHwihPIBUiIOQByTiRMnG0B6pxPE3m8KmAKmgClgCpgCpsB1qIABpOvwptmQTQFTwBQwBUwBU8AUGEuBarXqheGFuizUtbF9+3b5wQ9+wJgwfKGYiCI9vjMuLZV2AEFEXn/9dTl16hRf75w0SZYvXy4vv/wyoRBACuPUEkkW9/HzhLZWOdvdK3v27Q3i19S5wkbw9fUEEQAvYZcTzgPHCwCWK4Km+Ol6fNIeEAGARiGTghU4kBQgAazs3r2b7wWE0BgzjTejQ8ePsAMMA4RIJ11EE46vAOnkmdMESOpACgMkAKa3AkiAMG8FkPRe4ZgoMCsAQiGX76tWOZamhkZCIuiB19Xxo64kaIMvjd7T40KLZDrlovCifvxVaIJoITpwJ0hE7rrrLrnvvvsIZL73ve8RFuaLOWqP6DocE0Vq7fsEnRMxFyGoUYKJqHM2EOzFwJ3gfhvtAxXzo+70GtWVBMcRxgqAiLmAL1wzoJVqrcdVGKbwEJoBSGIeoVcSvgNsai+mWhikPbggx4XcRhofaE4ke66+UwXYBynuojRjsah45bI8ve4p2bx5MwESnqmvbNwkA4OD0ts7yBi4kYIDy4IAUDyvxnAgYf1N7Zwid9xxB52CWKfnenvYgw39lPD+bLbeOQMTo1F26hRkn6OYe6ZonGQ24573YYCk4InrLuaekwqQ2tsnGkB6pxPE3m8KmAKmgClgCpgCpsB1qIABpOvwptmQTQFTwBQwBUwBU8AUuFSAFN7v0UcfFUTYwfGB3hko4KvjA3BHe9t0d3czvg6FehT6Z8+cScixc+dOgh4U/FEohZMFoIcwxqvKGzt20YGEQjyKlHD7YP8jR478/+y92ZNdV3beue6YExJAYiJBgCRAAiTBmeBYVd1dZVmySqHoaMkvjo5wdLTa7rYUaj/4rf3uf8APHeoIR7+4IzrUtsuhsGRbKrJI1izOM1gkCBIgiHlKIMc7d/zWPt/JnZeZGJigCIDryNc377nn7LP3t/c5Razf/dbyVHb8eh4A8uGHH7r7hCAoDiPaph25loBNCvzLXcQ+1QUCILHRNjDr4MGDfk2cOLSrtG4EQf0X/ZVUE4pf2zMmitLLvQKwACKdOnvGjh877QCJcwQigFccQ7sEWtFJDiTGQz0pAJIHgIsiIHLADM8Rbcm9w3dKTacUbO3FloM2riMQRj/4m7End8OI948Nvbiuu7f6Pd/XpxvuZlgCSbkDiXmZm5m122+/3QHS7//+77vz58/+7M+sUk2p//RCL15VSzqy3x1I1ZTqKtVdSSngOLfZIG1dz9qd5KryoDWpB6vJ7cU46evc/KKvPd4BR4JqBN5z9xDj4RqqtcT8Crpp/Kwb6iWRmvC5554rgZecT3l9I66fg8UcGKWAf6SyiyfrV1dgaa2ZQ1gAkvX79re/+qXXShsdG/e1/su/fcXOnjtnZ89OW497u5vuXQDs5Wogbdo45eC3OdpIKSe7HW/3xMmT/ixZNzHh+3lG6L7k7/GR5CDyHwmMjdlIs+Hfcy8JEnN9HEg5QIIKJ0dTSjcZAOmrr404MxQIBUKBUCAUCAVCgZtZgQBIN/PsRd9DgVAgFAgFQoFQIBTIFPD8dcWWp+vyOjOdjv3H//gfHRbwAiLhSCLACLDYuXOnfX74iAc4OR5IJMfLIw895I4kOWFoi3P23JNSyeHqefPtt+zI0WMOkghS7t2714EOwIbg4x/+4R86aPnFL37h7QBlCPIDKOgLgU+ClThwaJNj+LU+cIeNtHVAL84RQOLX8wRASQ9FMJRzARWqAyUt6tUULOVaQKdaJaVoYxsGSO1up6y1RD+APkqvxzkAJK6B80UAieu7y2sVgJQDJV0XbVK9lFF3cdE3AsR85nrUgZqennZNmAc2xst1GCffMQ8ab73ZSCkJva59Wgale8cSTGI/1+93e34ec/6DH/zAfuu3fsvTGv75//f/uk5oTX+Udg6A5Of1+359ASS17zCpZjbSBAD1rdcf+LlsXq+pnWpNyfF1aWbOAdLCYrtM4cdx3U4rOR6KlFtyLGkeVQdLY+NYQSz27d69219PPPGEQyWcSSvVTOJYxp87koZTP8aDJRS4VgWWIGQ/pbBzU1Hf3n3nbXvxxRf9vuBe/tUrr9rhI0fs4sU5m5uft0o91W67Ugq7ibFxdwDdefdOf05UG3V3IB348EN/lqyfnPTnIc9SwV6exaSu8/u20fBnc7ORoLTSj7IvAeH0zCjvKTkMq8l5GADpWldEHB8KhAKhQCgQCoQCocCtoUAApFtjHmMUoUAoEAqEAqFAKBAKEKx3cjCcug7QQAD/+eefdwjDZ5w/OIE49qmnnvIA5q9+8cuy2DoBRtwhu3btso3r15euIQLvBEFvu+02T3lH4JKA5RtvvWmL7a6nUgMoUaNGEOp3f/d37b777rM///M/91Rp7mohWmnm7VAzSW4cApUCQIAl+gC04Ryl1AMSsAFUeDEW+sSxqpeUQxSKwxM8xd1DgBWARACWYCm68Dp55nTpQFJwdRggASwEkEj99sgjj7gD6XIAKYdHAmPoDwxhHKSk+t73vmd79uyxUydOukMMyEb9J64HgONYoNL+/fvtmWee8dpFfAb6cCxusYXWokOl7qDvcERgSSmx0Ev1sNavm/Tz2QAt//gf/2N79NFH7c/+r//T2wS84OgBNLkjoqhzRb9XA0g4kOo1XEoVG1gCgJrTmfkFh4ntTqprJM35nPdzct24ryde9FXpt6Qb88scKoUin7kGAXDcbHzmO9YEugHImCdAH7W1WE+cr7WXu44Ex+IxEgp8VQVKCFk4ibgTqCd28KPf2AsvvGCXZmZ9bb76xpv2/gcf2MJCx86dP2/jk+v9fiweictS2NGX8aKuGM9bwPVjTzzqzy5qnvG8eOPNN/2e2rxpk7fvz7jMcQRA8uObTb8/GvVUR43NAdPYmB+PAyp3IEKFHbJWE6gNgPRVV0acFwqEAqFAKBAKhAKhwM2tQACkm3v+ovehQCgQCoQCoUAoEAqUCggg5XWA+JKgPY6P1157zesFkVruL//yL236/AU7dea0/ZM/+l8cRHz88ce2cWq9zVyas4H1bGJ80oHF++++6zCIwD4BSlLcEZwnYE9doePHj/u+drdvW2/b5tDp7Nmz/k5g/5/+039q//pf/2uHVwQ66QsAh2AmfWNT/RsClRwj9xKuJeATNZuURg3wwt+4iejPkSNHUh2P/sDa7UVrt0lDB/zg1/Tm8Mhr5Jg5QOCX/vrVPddiHNR2+uL4acOBtBJAEtTievx9NQAph0cCMbStOj7oA0DjOzQZ9Pquh4K7cgOoDhGQjFSApJ+jH7SFPtRX+fTwZ94uaa0IRjOusq1evwwWM4+TE+tKcAOYIyj9e7/3e/Y//MF/b//iX/wLe+uttxxukaIQmKQaTVdyIPX7pO1K/7zo9Hs26A68P+hLf86dn/axol+qO5TS+AkitVoLqZ5SEUlXGsN0bN/nTm4wjstrRKGZankpfR3HsEZY74yD9F/oB+DkOwE1ubNSHZrYQoGvroCv1W7PHXlaTkcOfeLw/uy58w4233rrHXvtzTeMWmAnTp62TZu22Nzigj+rBHx9TeL4s4qNjDRsgtRzxf3/zDNP+b3NM+yTzz71+5/Pt2/dZlNTQPUpvw9rNVLdpZpHbKMjIwUsqia3Yr9fPoeB1d1uu3QuJRdSzbBRVSsJJAGQnn7uWVu/fsrBmA+weO8PSDe5XLdK3FBffSHFmaFAKBAKhAKhQCgQCtxACsS/km6gyYiuhAKhQCgQCoQCoUAosBYFAEjD9Xf8V/FFYjvSHeH24fXJJ5/YyePHrdvv21P799u///f/3gAAd965wxYWWh5MbLU6Dm8OH/3cA/dADq8TM0hF4hXYl2tksd2xRx5+rExJR/D+T//0T9159PLLL3vwlKCnUikBmYBItMU+G/T8OgAHwBNwBIcOG+n2cP8AlugT16YtrnH06FF/r1rfFhbmHCARzARQMA7V/iAYS2BU4AFwQRDV4caF83bk6AkbVJJTR/VMuA7jkxNKNYiAPziQXn31VQdvnuJtkNLE6UW/83pEqt+Tp5MDijBWpe8T/JELR3WEFATmWOARunEd+uXp4BYWltUp4troSqBYrizVGhLMom2uD1TZftvt9syzT9mf/LP/zR1Jr7zyiqcKRNcnn3zS26dPaO41rzzlVnI1sHENrxtVSdotLC7axQuXHPxxHsfKeZXroH4yF/RPQCl3JumeyIGP0mzltZ5I47csrV5Wz4k2GCvAE7fXY4895uuIz8l9kQLiA/6Pek+VoWg4evZ7VqvW/BjG4nVk6o3yls3/YZXXXuKAcDit5cl2c5zLEqIGGM/bap0HSc/X1KljX9h/+S//xZ+7I2OjdvrUGXvtzbfs0CefWd9w+DVsEUdgLdUYs16/rMNGKjyA97rxCX923b93r+3f/3j5zOT+eumll/zzpqkNdtddd9ro6JiNjo5Yo8G9uQTLR+oNb5f7T+kheRby8nSV8KIijd2gWrGKFbXO6ikF3qYtW/15PLEu1YHzZ3bK0ufbcLrIAEg3x7qNXoYCoUAoEAqEAqFAKHAlBQIgXUmh+D4UCAVCgVAgFAgFQoGbRIE8hd2yLvPzcDNPdfbFF1/Y3MyMO5Gos0MgETDz4osveHDxnnt2ebovNgAOAfZjJ0+5Q0d1Y0g9pkAk4ACIQYB829Y7HGYQSASwkMaO2kf/4T/8B0/hRACfVGm0CyxQrQ720/boSMOdIgAH+oqriTYATQT7P//8cw9c4pih38AU+seY+KV93Sq2uDjvx8iFwt8EZQE/qunD9dyxVNTCIbUZTqyDh454DScBLsbEeFJ6qQQUuKbqMDGWv/3bv/X0fh74rSQQMQzxBDVUs0c1qQQVBDDQUg4duci4pn7In0MT9nOeAJOCuXkNIe9TAS9oFwiEzlxHgAotmO877rjdFmbn7IknHrP/41/+S/vf//RP3TWBe4cxP/744w6u2HQ+/UJXpfojjR71mQhqK/2guxyaIz7Xnj4LN1i9vmxM9I1+dQooqdR3zJ3qPMm5JWgpQCN96EOX4H1Rw0VOJr077Gk0SpADCGOtAZOYR+o+bd22bdltAzDK1xGwjLD68MZxHlCvpVoxbAKsuaPqJnmMRDfXoIAnEe33Uzk0nH9Vs5NfHLX//J//s98XrLvTZ87am2++mZ43AKJa3VrtdkqrWV8OkLgvqpWB34Pddseh7pNPPObrmJR2PJ+A891e227bsrUASKN+X2q9K12nA14zf2YMAyTOVx0kPesGlS8DpO9+97s2PjFZAiS/H4saawD6fAuAtIaFFKeGAqFAKBAKhAKhQChwAykQAOkGmozoSigQCoQCoUAoEAqEAmtRILcf5RBDDiSC+gcPHrTp8+ftwIEDDoUIFgJqDh066EHBu+7aac8995wHwj/44AMHGifPnHWgQ+CRz3PzyVFCMFTp5ghSbtywxT8DCkjNRrAROPXv/t2/82Hx3Y4dOxwuAIU4nwAq7Tp4KgKlOHton2sCKziGgCnH8Q6cIrBKUJXr0P9ms26VXt9IgyYwIzAheKDAPsFVXvoM9Dh99oyduzBjM3MJGBF85cV1lA6Oz1wTbUjxBnjAqQNAcrhTTfqsBpA0Vq6rOkUCIqrHkzuWOE7f8y79c4cUfQFspBRUXX/X+NhPnznGa5kU74yPVHa8Uy+FOdm6dbN1FlMdFqDRH/zBH9iPfvQjD3oD/Kg/RQ0mXGRy7bBeBJMAUoc/P+IOMeZSDh36MDE27nOtek4AJG055CqMDOW8CHbJQUWbSqcnQCNgJIDEydqX13ORA0rQTdqiD+Ohb7ffsd3nlJdgWe5EandSkJ1NbqjcgUQ6rzxrl9Yf52ica7m/49ybQwFSUZYAqTKwE0MA6dz5C/b222/bx58cTukqq7VlAGmQ1R5zwGR9f+70OjhE77Sn9j/uQpCKknvjZz/7mS0sztmO27c7QOJe0zOB8/WsE6hecg71/Tt3IPWTow63k0A1CfT8HiocSJu3bvNn+tj4ugBIN8dSjF6GAqFAKBAKhAKhQChwXRQIgHRdZIxGQoFQIBQIBUKBUCAU+OYVGM5fJ5AhgEQ6pS+OHrXPDh1yOENKJQKMp0+ftvn52aLu0JQH0AmQsx/IcOSLYw5JtAkgEXiUQ4cgfL026s4WavQQmHz22WfdHUSKJaAP6dDee+89e/DBB71uEu2rDhKB1InxUQdLd999t0MsHFKAi4cffthefPFFD+oTGCWIClzgXFwkACRqHjWoa9PtlKnc5Oah3wRPGSsb5wlecV3GcH76gtdAwsUiYCH4gsMK6EUQlxft4oxCJ+qPkMLOg7NeZSltpfZZXR2BKYEgjlE6O/VNfRaIUjBX4EKAKXcqyY1DHwRIVPeJa8lxICcW/ZNrDIDE3OHgWjc2brOzl3zugGr//J//czt16pT9xV/8hdeZYh/HbtmypXRiCUbx3cWZS2VqO12XdxxItMl5vI8VriWBHvrjqetwbhQOImmolHaMETjFu+CbUhBKK1LYrQbvBHb4XvWTeFdbtLtx05SvDcbI/D700EPufKNOlOaKFHb5Rjo76V8f+k7jEhwMiPTNPyO/7h58yYFUACRS2PGcYn1dmL7oz8GPDn6WnIBWsXaREq7aqFu/Qw23tE4FkNytaRVPN/nMU/v9u/XrJv24n//85zZ98bzdtWNnCZBUD4zzeWaqPd4FkASXeI7jQGLLAZIcSDikeP5s2Xabp7AbBkiDIt1jOJC+7tUV7YcCoUAoEAqEAqFAKPDNKBAA6ZvRPa4aCoQCoUAoEAqEAqHAdVfgSwWQdIUihR0Aqd1q2btvv22HDh2y6elpd6IQxOx0Wg4ItmxJgEA1dQjaH/joYwc+/E0gvtXuessEFdnHOyCntdhzMPM7v/M7vv/YsWMOHgh+4mphA7iQhon9BFQJ1hPATOnBkgcFZxQQae/evZ5qDxcTYAngBfAARgEmaFffkbqOQvPUccrr4gjMsI9xcp0ETMbLuk70lbEf+M0nVqlVvW2CrARbVd/JU0lVq56Gj23nzp0OkEhFBUByQFEUm19pYgV8lMYud9BwvBxWAib590qDRh9yx5LmQKBLgGI4jZsglNxJAlgEmYF6yVVVsUsXpn3+2QBD6P3MM8/4/FCDinkBtgHT6C8a0gbADQ2p75I7sBS0xoGk+kNca3JioqzDorF72roC8OX6abzsE2yTM4k+8hLwAyAp9d9KKe5Ym/RT9ZpUj0vXa3dT6kPWCC/Gzbret29fmeoOjb2GjKV6SSW8Ax4NBiWklNtL48vX5HW/8aPBG0KBVAOJmnP9VAOpSGGnGkjcP9wzFy/NuLvzNx9/mqCoVazT7aZ0kPWayYHEWswBEs4mHJffefZpX5+qi/TLX/7STp46bvfcTdrQ5ECiLbkSVadMDiSlsuM+kgMJgMS9phpIfq8NpbDbetvtDvZHxyaWOZAASNwPw4GFSGF3QyzL6EQoEAqEAqFAKBAKhAJrViAA0poljAZCgVAgFAgFQoFQIBS4MRRYFSClEkjW7XSs3mjY4UOH/BfwSiVH4BAHErDkttu2euAcgIQ7B7Dy1rvvOWjiRdBRoITgvUACgODChYv223//H7hrA0DFCwfLtm3bPE0anwEW7AMIcQ5BTfbRh057MaVq6vU8dRq1jgBNR48edZhEfwneczzBVYKxuJI8DRQQpsuv6BOEyh0nco+wX24Q3hkP4+TY3qBi69att8+OHHZwQj8EHATOaAdgxfGMh1R7ACTcXB58raWi8jksWAmoKLWZUu0xFv4WANI5gieCIrlzSeCCc9m/krslT+/G3wSSc5jEGBkPOnp6wF7HRnBA9PtlCjq0ZfzMFfCI+WedKK2fUrn5uGsp5ZXgib4DIHEt5orrbVy/PgFDT5lVKdPSVYsUicyN0hbmtaDyMcqJlNdJml9M6Qvzc4fnwwPymctJLib6PblhvTuz2EpN+v0UrF+3zoP3zDtAiTW+ZfMWPxaQ5LCscGL4vcZ9UtSbuTGeDtGLr1uBLwEkwH1lYKePH/MaSAAk7oNLM7OeQhSAxPO1N4A1pRSdOJDyFHaqgcR67Hd7Dve/951nfU1SA4l36rAdO37U7rt3j915584yhZ0cTEAiwVyBaq1RpbtcyYE0nMJu2+3bHSCNjI4HQPq6F1O0HwqEAqFAKBAKhAKhwA2kQACkG2gyoiuhQCgQCoQCoUAoEAqsRYErAaR+r2fVWs3mLl2yH//4xw4B5OAAIBFkHBtLxdd5AXoIuL/+1tueTo6/CXg2mqOl+wjIIohTrzftT/7kT+zXv/61AyqC7bg9qKGjlGa4h3AVEdzE3aH6RPRjasNGd0WRMgz3kpwied0j4IW7VYBh9boH9uUWASDlNWiG69HQDtAISMCLv9lHULcxMmLPPPOcHfrsU/v000/9e9UO4W8gCvCDY7k2UAyA9O677/rxDkIG6T+tVwNIgkRer6dwE8ldJLfTcJ9zGOIOhQJ+DMMlrstcaMvhkdLfqS2OkZOGeVYQecvmKYeHtMP5vAONmAdSETL3BLK9Zkqv59+hi6AcaQSVHk4ptBxc1RslhEHDqSIVoWoU0R8HcAVAyseWAyT6IW01phy2zS3Ml2tDriQ5ubiGaijxt87nb6X7o/6Vp9grdGTeaUdp/vgscEnNJNY3bjpAJ2kVZy/NlIAxd5xxDWm0lvs7zr3xFejDr/u9LzmQAEhKYTczO+cpQT/86FBy8+G99Nx3VgIk3aOsG2rDcd/hQGLdffe5Z3zNjjSavh+InQMk1jDfy8Gk55hgrUC0HEh8v1oKO3+OFDWQbtt+hwOk5shYAKQbfylGD0OBUCAUCAVCgVAgFLhuCgRAum5SRkOhQCgQCoQCoUAoEAp8swpcCSDRO3ch1Wr2//zbf+tBbYAIEIAUdgQcL12adjDDL91xDPH9G2+/4ynMgDU4hwggcgwAAdjDC9fOnXfebf/qX/0re/755+21115zQMU1+OU9wUrS2HE+4Ib2aQNXh34dj4ODIL1+OU9wFTgEaJLjhjZVt0ZOFT57W1s3l2BArqPciaQ0fHLGAK3YACLkbtq+fYdNbd7kfcBVRF8FSwj+UtuJ/tAvXFDUZuI4YBdB2PmFVgk4hh1QKT1Ucuf4PHS7PiYdJ2eAgEgOTjhe6dsEJvS9HEhKjSfAMuw+0vkekC5cS/yNBnwGmrRbC57ej7aAgoxd78w1AAlnGJAvwca0DgAztANAUspA9qOVp81rpJRwwCNeGyYnXS/pIU0WWkk/gaVhmCanWQ6N+JuN98ZIs3RIKfUgAChPB8hngTytM81FDffHoHAT1Wqlk4PjGR/rPwd/SqNIUB/dvvvcdzz1IuuETQ4z/qbvqj3zzT4l4upfpwKr1UACIHHfAHwEkEiZKYDEKvZ7t15Lqe8KyOvPCEuQG4DEsxaA5AC4Vvf7CVh//MQXtveee23nzh1+r+VpLwWQdJ/ofmNN8h3HA5DSsyM9p/x5UaSwowYS5wCQqGsXAOnrXEHRdigQCoQCoUAoEAqEAjeeAgGQbrw5iR6FAqFAKBAKhAKhQCjwlRS4EkCSA6nbannaIyAPAUyC35s2pTRyzWbd08bhugAWEPR+78CH9sknn3ggnle70yshDiBFdYj+0T/6H/0X8i+88IKDg9OnT7tzBVikgKgcRuwjmKoC717Ivd3xfVwDACAIIbcMwX+CnoIhgC+AEscCOHAgAanoM/0n2M/fACwCsfxN/wiQAn3YLwdU19O29aw3SEFadKFtzmEc9BuQRX9VHwpYQF8PHjzox8mBlMOrHAjlrpl8ggVBNC4FeuXEURs5lNIxvGt/7jTIQUwZEC7giK6ncwWdSCGofYwHYIIWrA85vdAabQCGgEDmhPlJc1X3z5oj1ZIi1Rbzy5zQDrWqdA4QSiAHF5jgYAkVC+CWj1cpAHNHFWNodVJfFDwXIEs1vlIqPq1h6UO77PNUYdSfKTRiP7rJncS7HEwCcHJ0qC2cVqyRhx56yB5//HGHSYw7d1rRhsMu6ihRN6uAXzksu9qbX7AuH8vVnhvHfX0KkGqOkljmVYH6dvzzI+745DkCCJqdmy8dSO6CtIqnsPMaRdWKVb2WUr+oSVS1kWbd7y8AEs7Hp/Y/nvhLWaUAACAASURBVOBtNUFOQD8OJADStm1b/RqCl7q3WW9ywbFPqRzlDLVKvwDag6V1OVQD6fY7dtj3vvc9q1TrZepJ1nanl/pOJaR8ixpIX98ai5ZDgVAgFAgFQoFQIBT4u1QgANLfpdpxrVAgFAgFQoFQIBQIBb5GBa4EkHoEyfl1uZmdPnXKfvWrX9kvfvELBynj46O2c+dO27p1cxlcBBQAJXAgUbNDgXAAEkF5AuGqoUNw/o/+6J+4a+dHP/qRf0d6LwLmn3/+uYMhpSBjP6CHoCPfy3Wkmh4K6Ku2DwFP1dXheP2CnvNwhgggzc9ecpCEa4aXzudafN6+fbuPFUBGSj6OlXvG3S+1urcFMKH/fMeYGRPQKIcoSquXA6TCOODnKnB7LQApXxq5yyYPJueAQ9fReXK4DLuQBJAE62hPr7y9ZiMBFH3HeUoPyDvBa+YRHdAW7VkjOJPQ7dy5M64Xa0bgxIFSK7l+OI/1snlqymESwW+luvOaRoUjSwBItaGAO3JO5TWWGHc+DuDf5RxcApOsG6VCVM0khzHVlf9pJP3QV04y1ZPSHHhqu9Gxwok18PHhrtu9e7c9+OCDfi+wL9/kQFNKRvRgrOjqzq2RkfJw1p875Ybqe/FZQDBPy/c1Pmai6SsoMAyQjh057ABJNZAEkHIHEgCJNdWvmAMkwVHuZe5Ldxhaxe/Bp598wteCABIpQnEg7dl9j23dmsD8MEDi/LUCpO07dtp3v/vdAEhxB4QCoUAoEAqEAqFAKPAtUyAA0rdswmO4oUAoEAqEAqFAKHDrKnAlgMTIgUi1et1F+OyTT+yv/uqv7Je//KWdPXvaA48PPbTP9u3b524NAAtB7FffeNN/MS84sNhKbg6l8FK9jT/+4z+2v/zLvzSliuMdpxHggHdqBeFY2r9/v8MqguXAB36F766OavqVPAFxwZ88QO8upSJdHZABCACgIOBOO6SZUwCeACrX2Lt3r917770OhQBB1Cz64IMPfGzuWmm1HA55LaTJdd4O/WXcDjW63dJpo/2CZ7kDyQO0KfPUdQdIKzmQcheRoIJcLKulsfM6KkXKt5UgEmNQ/wVW8rblIsLFBZCTeyhdt29nz5wq1w26oh0bKezQk32sFVLYcT560iYv1zuDI7mOOcCRg0jwRd/JgaR+K+WhgBPvgmMCUgBC5l5AqW8pHd7wNgwD5YjjPe+H9RN8YxPwBAokh98mvwceffRRdygx9uGNtczx2pR+TynJ1Dbf57BI4xJYvXWfcDfHyJYBpEHPvigAEs+f3IEkgNTDcVS40oYBkkPcDCABJZ95an8Cr5WqP7MB4idPHbd77t7lAIn7UsBVz4TrAZDu2HmnAySrpDScgqk4kOq1+pD/yJ2REWu4OZZs9DIUCAVCgVAgFAgFQoHLKhD/URcLJBQIBUKBUCAUCAVCgVtEgasBSPlQSWVH+rWf/exn9sYbr3ktDQDS97//fYcmgBKC0gAkgpQEtAn2d7p9/56/CWCyAYZ++MMf+i/tldYMoMPGZwLmwBmC6AAk6sSwn2vIgbQ43/K/2QiCKkguRwrwQQBJtXeAALRB27zo0+HDhz3A+sQTT3jAnnbo38svv+wQi/R1qoOjmjgE6XGwcH2uI7cJfRFkwD1Du1yPbdeuXd4fNKQ/XSLB1wkgqR3BAT4Pp7gbXrbD8VqlNsvTWA3v03V49zRuRf0T7Re0EGyTGwwd3E20ebOnbZucnLBFr3nVKcEbkJF1sjA3723jwPG6WJ2OgxLmWHDRay8VtVs8lVfhhFKQWu43AaR8v3Rpd1N6w2Ht5ODS2JXmTmuT+XQnW7vlgXfWlOoi5RrnziyloMtBFSnGlPbOUxp6WsTUJ6UE5H5hLe7YscOdSffff7/rmNdpWgkEyVGSw8R8vvX9LfIou6mHwTpwxsLjYNCzo4c/s7/5m79xwM16x4GEo/PDjw75/aEUdr5uqxWrWaUEvawFAJK7C/sDf27iQPIaYlZxIHX06FE7c/aU7brzLtuyZbN/pxR1OUDSM++rprDbceddJUDSOmS9d/sDq1Xp9fItANJNvYyj86FAKBAKhAKhQCgQCpQKBECKxRAKhAKhQCgQCoQCocAtosCVANKAFGHVqvU7HQ8wUnPG+n2HKgcOvO9OpEaj5mm3qPkj8ABAAroQ/HfXxaBSAiQv7j5Igc0f/OAH9sorr5Qp5F599VWvlbNnzx4/l0AnwXMcGIAkuYsI1tNut93zdvkbuKCgeJ56TSnsBJA4V3V5+A7XExCJlGEPPPBACRT47vXXX/dxcQ0BAtWk4ZoCELm7h7bQgXpQSrkGbGADIKHjxx9//LUCpJUcSIIkvOfOI+1fyY0kPQVQ5JLJHTa6FbhmXmOI/XIxoB3fcz7BaqDIyEjDHnrwQatUBiWEAs4B5NqLSS/SBvr8VSpl6joFupnj27Zv9wA77iTWlQenu10/R+BItZNyh5ocRbVGqs0iCCYHWfl94RhS7SC5k2iL8+YXF/x6crXpnfmmD3KlCaIxptyBRAo7wScdI7cSAECg1NORVau+TrlvgEisJcBqDgxpP3dY5XOjv8PkceM9vJcBpH7Xjnz2qQMkniGXq4Hk67JW9RR22vwea9YT0O71PQ0nDiTul8rA/H7hvjp3/ozdeccO27Rpyr/TM1VwVVBS9/xXqYF059277LnvfIdVWaaKDIB0462/6FEoEAqEAqFAKBAKhALXW4EASNdb0WgvFAgFQoFQIBQIBUKBb0iBKwGkZd0qUpmxr+tp4Bbs1KlT9vHHv3FYBGhRHRYAEq4egtu4Smr1pte+IRhJsJ8gJYHN73znOx58f/HFFx3S3Hnnne7O4XtcKidPnnS3xX333ecpvQSKyrR11Ya7iAiAKuUZfQDcKJ0XsEiQgGC90pDRH76j3tJv//Zve78I0NNfaiDhPiLQCshin9w2BEBVc6kxkq7Ld3rxmf5Qv4R+0CZ9YcsBEmO5ninsclhwrSnsODevjyRAJDeM3Dx6F4SQq4bz89pCOn94WeuYNH89GxsdtampDZ46EM3Ryx1i8ziTeq4dQfRzZ874+pKTS2nsWp2OwyggI/OHY4nv6JdcSRqbXEV8LsdRq37pzsthoGDhamOrN1ONI71YA6wX0h2qZpKgmtxxAki+TkdGl9WuyWs4cW3GBYziHNaU9NZ9xnri3pBDT4OhHzm00v7c/fQNPXLisisp0B+kQkaAoH7XDn96yP76r//an4mXS2Hn665aSacW69DThhYACWDEc/bZp5/0ZzOfuUd4bl+8dMFu37rNpqY2+rpSvSOtwesBkO7atduefe65EiDJ0RQOpLgNQoFQIBQIBUKBUCAUuLUVCIB0a89vjC4UCAVCgVAgFAgFvkUKXBNASpF465O2jNo3RCO9LtLH9tOf/tQBEaCEgOd7Bz70FHYEI4Ewo2MTHgwlSEkKM4KT1OZ4+umn/RjgAC9SNh06dMi/oy0cSAQ8cSQBkgh08lkB/Uat6QF2viPAjmMDCAFUACzxHfsED2iTF0F++sPf9OfJJ590SMQYcHhwnb/4i78onSV5GjwC8yUIGfQdICkFH+0qbR/gQ6BDAAmnFm3hQJIzK4c3+vW/XCWCDsP1i4Y/50tWgWT25e3l19Hxq7Wfp3Ubvh1yp5JSBeaul9zRI+CT16USXMJ51Gm3rVo1nzvWDXM7NTVl27ZsdXjCHDEXzXrdNWcuWSenT592sNQcHS1TdzEPnA9oVL0l1oGuJ+jHeARjOr1Uc0nbsDNLKRlzF4YcTvRndHysBG9yaXEdrTPWlKClHFFyMxHQxyGSwym5paQn40UXxkY7tMfGPl6sb8bCeIGv3CfU8OJv2uJ8vh+uVZWnHfwWPe5u3KHmAKnXsc8ygLRaCjtqIPk9PQSQ5EDyOe8PPPUhDiR95lkJ3J6ZvWhbN222jRs3+D2mZ5xqf+l9LQ6ku3ffY888+2wApBt35UXPQoFQIBQIBUKBUCAU+FoUCID0tcgajYYCoUAoEAqEAqFAKPB3r8CVAFK30/HAIwDAUxyR7ovaGmy9ntevOXXqhDuICFYT2Cfgiavn2MlThsXm0OHPbHxsnV2cSY6frVtv84Dl5s1T9lu/9VsOjBTsJrBJgJ1fzb///vvubAIKAF6AARwHWBD4aNZHvCukt5N7iOvzAjCQDk9BfAL1XD8HSATXKfJ+4ew5qzUbdunCtD306CP2+iuv2ufHvrB+p2vtXtuataY1RhsOz2bm5vy91mh4e6l2jTnE4vP0pYsOsQSu5EACTngNpF7PPvroo0LXpfo7eVq4tQIkDywPBlesgaQgsY7nPU9xJhfPMJTScXIUCCQNp8GTs0Hp/3K4lP426/ba1uv0bVDpW73asLGxEZua2mwbNkza/ffvs1qt4t/jeBsMKp7yrtPp2cLCnMNJIArgTgFw9Aa4sG5ZF6wXIKFSJyq9nafcG6QaROo/42JMcg3lWuSuLjmYSGEo5xnHcs0c1jB+1oTAolLbqR4TTqvcmSRnnfbJRST4xbhY21wTuMb6FSDiWK7HmFln3EMAWgFVzTFtqf9/90+cuOKKCpQAqe/PVQDSf/2v/9WBNvM9NzdvHxw4YB99dNAuXJzx+4C1C0RSDSTdk6y/0ZFUk63b7jhAkgMJYMlzClAPQNoytckBktdj63b9Xfe8nJZfAkiNqtVrTbMK8DM53UrgXKmltVVv+HsApFjvoUAoEAqEAqFAKBAKfDsVCID07Zz3GHUoEAqEAqFAKBAK3IIKrAqQVhsrP3rnvwbLmht9O33ihL3wwgsOazrtRT+TFEmnTp+2Rr1u77z7vlXrTZuZm7VqtW4T69Y71Nm791575uknbX5uxp1GBNeBRLgpCLBTZwmIRCCS9Ga4ktgIonOMO3h6qaaH6h8RAN22bZsHT+kPbhWAAoFY4BaBfD7TNk6VrZuS04V+921g69dNej/PnDpt3X7PRpsjVq1XDKcTRe4pQs9x/LKfjWuwHT95qkxx1+n1PBDL9erNFPBvtdv+/V133WXdQd8OHfosgYZeX0au0kmTS6+UY6tOR5ZWcKVj5FQadiyVoKdWW5aCTW3kMIt9q52fAyiOWwkgDaezW0r51vfj+5W+1azm79UBKeX6HiDnvV5v2u23b7O7795tW7du9s/dLlqm4HWzUSvdZGfPnvX5lhuMNaB6VLwDkVgbOJxUI2t6+ryvOdXHElxhLKoJI/ea4JdgKsfSHwXYBZ4E7tjPmqZt+qKAvICX13taXHBnkdItcl0BLbnH5FDSd7nbi7Z1XX2fQyXWNukBH3zwQXcnMXb1t1atlUum1yel4FItKs15tZJS/PG9ju/2ug7YRpoj6VEguFxL8EDn5vDtFnx0Xpcheca6Qd9q6DzomQ363ET20Qfv2/PPP2+zFy/Z6MS4tVptO/Dhh/b++wdsdmHeqpW6zS+2rN5oWKc/sEo/1RdTPTFS2Hn9rW7P53//448muFmrOEgF1LO+N6yb9OefapXVqKdEzbt+Aqv9QYJKzOVSDSSAKz8i4D5NkHo1gLT73j32xBNPWKWa2hCk6lul+L/lMlZi0VyXdRWNhAKhQCgQCoQCoUAo8E0rEADpm56BuH4oEAqEAqFAKBAKhALXSYFrBkjD1x307cQXX7gDCcdPt9PywOPZs2f8V+49HEiffmqdzsAuzc5ab2DWaI5aq9O1nXdstx/+7t+3SxcvuFuH8wiuy1VCsP/48eP+wsVB8Bs3EoFRXg4IRlL9GyBNCujXPQUdwACYQC0auTX4zHUI2OPe2DA5aYvzLe/3jh3b/VyCrVyL8wAL1OlRajIPjlf6pQIeOO1V/Li5xQWHVBdnZr2/g0rF2x1Uqg63Flstv+6du+724OzHBw9ZnYD7oMwE+JUA0pWWwZUAkluACgiQQ6KVUtjp+zzGu1IKvBwiDaeuy+GHgwlLeg7HjXUt5lnuG/ahJfOLw+a227Zao1K1mZmLPq+sB+YCfQmQA5RYg/nG9VkbHMf7vffuLh08uetL9V+0TxBpuP+ArGH9OEZODtazPudOIzmygJFe82lx0V8cD0zie61n9T93DQnC5Q4wuajUZ97RRHMg8AqMJc0dax1nn9LmcR3BKkGBHDKpHwAP+tdsNK3X7ZbgSZr5vPZ6fni+70pr9dv4/RJAKhyDQwBp7tKMA5+FdtsOHDhg73/woa91q9ZtobVolWrTOv3eqgAJx9HlANK6sQTsHcZ7na1UO0zzx/NuOUAalGtb6/5yAOmePXvt8ccfD4D0bVzcMeZQIBQIBUKBUCAU+FYrEADpWz39MfhQIBQIBUKBUCAUuJUUWDNA6nYc+Lz88sserMfJQ6D70oULDlQIfB4/ccJOnTpncwsLDlSqtYa/N+s1e/aZ/fboIw95wFJ1gYAEABw5JailhGOIwDquIQKqCspPjk+WacrkHgE8AQi4PnWQeKc9AvUE6NlHGifaP3b0C/+8f/9+Bz6cSyCVa9EGv7JflnYN4lO4RNg/UhtJNWrGx9J15ufsN7/5jc3OLzrEIM0UgfvZueQ0uWv3Lg+4M1ZPeVZJhe0VjB1eW1d0IF3hv8zlYsnbXw54VoY3w46jVR1MlaUUfHlAWeNQIFoa5u4adzhUljsYVhq/xqA+ENBG02azbrvvvMsdSswbxwEGATFysqHfyZMn3eHG/LAx7wAQ5ph0eQTQSfdGG6w9+sxcyYWhcQna5CnvcEoJ2HCcgunSOHdo5WkAy7E0G+X15ESiX6xT+ohTL9deAEs65drkbhAdl0M/Hcv4WbNAV+ACr/vvv9/rJk2MTyybgoEN3CmCA4l+KUUf+3y8QxPG9SJF3tX/L8TVACTWMs/RD3EgFQCpUms4QLIKDqTVARJOycsBpInRsfJZKIAkN5LPb1XOplT3jechUFJgkH2XA0j37r3PARL2zXAgXf26iCNDgVAgFAgFQoFQIBS42RUIgHSzz2D0PxQIBUKBUCAUCAVCgUKBNQMk69vp4wkgAUwW5mc9UDh78aJDm37hxDnw4Uc2v9j22hgOXkYT4Pmd3/6B7bl3dxngx2FEO/zKniA36bgElNiHa4QANW4iguxT66ccIAGWFKDnb44DDAETgAoKyBMEZ/8999zj+48e+dweeeQRd7TwC38vQD8y4gAhgYKUnqkMklZSwFRuj0YlOTzGJ9d5gHVsYtw++eQT++zIUa9z5OnRmg2bnZ23dqfjjo9+xRwgwaJI6Xc5gDQMbvKFS5a3y30voCEAkp+75PgpQECehmow8LEISAy7mHIANQwwhm+sYfjD97mLp9ZMqa2WQboCSnGs0mblQET1iUhhVxuY1etVd6EBQO6++24PiDPfwBfmH1DCPLCPtIKsL1+bHvxODiDmk+NYfwClrVu3eso7gUwFzHM3VOpz3YcsqKTjVBdJDiA5e4aBDmkSh51dgjCcwz1CW6qdJCCXwzSlsMu1kgOKc3MHFMdqbXMM9wPa4eriBUhDR6DD1MYpW1hcsLHRsS89Lzvdjs/N2Miof6f1ojWXQ4V42K6uwJUA0sz0RV+7OUAiDacA0tU6kJ584rHkNKtVfJ0rhR0OJOafdcq6qNdTGkLWl7uSBt1lKRqvFSDtue/+EiChQqSwi7shFAgFQoFQIBQIBUKBb4cCAZC+HfMcowwFQoFQIBQIBUKBb4EC1wMgnTp50n764ksenKeeEdvcpUsewK82ksPiNx8dtOlLsza3kNJ0bZza7KnHdu7Ybr/7D37bcBlxPAF8gtoEswmUsh+QRBtyNggM+P52z4EB0AjYxEaAlOA4wIlAKO0QuCQYz4vrA3Jomxoh//Af/kOv2XT48GEHGbRHnR3BAAcmWeq6HBaMjU74dYBOXHPz1i3uyHrjjbfslddec7glgNTpdv26bHIgVSisVPg4VoJBVwJEg0HfgdSVttUcRDX8JRk8oh2BuPycyzmQcsA0DEMUjB5uU9ccVIEwqe5K/tL3aCqAwjv7CXYz18C99vyCQyCBHeYM+HPvvfd63SxeQCDWDJBDQIc543XuXIKVrAlt9ANoyTrClQSMFMzk+gJYjKnd7vppXFf9cmdVv1/2ie9zCKlxsg8XybCDKZ8DxqkUd/RRKe6U5k71ntApT5GnPsptJbikvjImxkjbcuZp7e/YscNBHGv34Ycf9tSR0o11rrpItNXtdMqx5enqGBPt6p680vr8tn5/tQBpvtUqHUhAUQDSYrt1RQeSaiDlAGm4BpKenaytPm6m4nnA3H25BtLyFHZXciDd98A+e/Sxx0CsPsWsCdZS1ED6tq74GHcoEAqEAqFAKBAKfFsUuIp/on5bpIhxhgKhQCgQCoQCoUAocHMrsFaANOh3PUUYAEkOJALZACQC9+1eL/3i/fQ5O3v+nH3+xXE7P33RNm7YZAPr2dSG9fbcd55xaERwmjR4pBu77777PHBPG+fPn/fAudLO4RwiCIlL4vSJ0z4Bco4swYVaWUuGoCUBdNqmLg6BboLiXOe/+2/+W/+F/AsvvFACBgKn7faiB9jLAGmRuo5r5SnMAEgp9VMz1WQaH/O+/vSnP7fXX3/d1q1f7+MCnNEPnE79wcAOHjxY1P0BIKXtWgESCaUGRQ2h1VahHEB5+7mDCIDEtuRIWgJIl+vXSufoGnlbK7WRA6tWNwGIlQAS56Jp7lhCa7l7mNPxkabVqmlOBGJywIOjhtddd93lziK+IwDPsZzD3Fy6NO1rgxSGuNPyukUCLaw9Xqxl1kUCWKTCS04t6SFnmjRgXeu7YV28D/VUe0Y1kYZh3HDKOvpP/xiD3HTSXePPYZ2gkgBXgl6pxhJ/MxZdU7WQ6KcAGPcJMI77EfgJXBodGTXqIPm8ZUns5ELK60ettBZu7ifm9e39lQDS/EyqxTa3uFjWQGLuq/WmA6T+oHbZFHYCSPsffzSlH6xVHIbKgbRh3aTDd75jXfV6CYiybljj1VqCo1oTww4kgUnN86CSHEw4TXm/f9+D9sijjwZAur7LJloLBUKBUCAUCAVCgVDghlcgANINP0XRwVAgFAgFQoFQIBQIBa5OgbUCJGps4Lj56Us/cTjTWpz3wOHM9HSZQo70br1e3y7NzNmxE6fs1JnTRjkNAs7T58/Z7/z9v+c1WAjik5puz549nj7sgw8+cOiCQ0RuEILdHKN6LATCCfwTAMUxQbA1T4emYDvnAZ5wGtEWgU+cSf/sf/1jh1S//vWvPZiOm0XBc6/1UR9KYUdNmCyFXa2W6vEQZAU29AcpRdRf//Vf2xtvvGGj4wk4EPRtddqeHoxrHzx4yCoOPaolArqS22jFGa0MbJC5o1ab9ZUcRKTOq1kCWIIO+fkrwSd9vxokyuEUx+Y1kFZKawZAUsA6/z5vX2Ajd+4I1CzOzfo1BISYM7mEWBt8xz4AI+vjtttu83c+N0fqvnYIlPPSmmAfAXbWi3Tj2syvQCXvzPvE2HhKDVavl461lbQU3MlT2bFvZGzU15tqXZWB+MGgdM9pvWnMAk70l/uAF2uZNcb9Ij3pM99pDgTjNIdyStEP3TOMg033gOAo1wbAAeJI/7h3715/77TargttyQXG31wrtisrcCWAtDg3788PABLPQ2ogMdcCSAOrXxEg8cwBIK2Uwm5q/QZf08x/crORtjNBTZ/HZm1NAOmBBx+yhx955EsAaVA4koYDC5UgjldeNHFEKBAKhAKhQCgQCoQCN4ECAZBugkmKLoYCoUAoEAqEAqFAKHA1CqwZIA3MSGH38osvOAASQLp4/rwH4JcC0w3r2cDm5hft9Nnz7loinVyjVnE3xPe//32vxUEwG6cDAXxqCBE8VfCeACewh1/QA4r4m3NwEtEGcID9Cn4SDCeQTT8IbgOijh8/7k4SIAGB7//5f/oje++99xxKpZowi36OaoKMjjWXASk8P8sdMzW/Jtfnvd3puePlRz/6kb3yyiu2fuMm76/Sj+HgaHc79vHHnxQ1RiqezontmgFSBReNGbWQVttyR0t+jMMaajANUmqp4Ro27MthRt6/HBKt1GeBIN7RRW3lsWEBE9LvXcmxREB72NWifaONepneMIdVw3oIunAtQAhrBefFPffu8nlnk1uItuX0ATjiSmJ9eOC+WvV5BhICkKY2bPS/aZN3Bd/lKLochHNNszpWOUATVKJvAjMaXz43fK+6RoKleb0k1rg+67wciuVgSxAud3xpbri2ICnX5B4ivd9jjzzqriTAEveq1okgWp7W7mqeR9+2Y64EkBZm5/w5tRpAulINJAA/Ts3VHEhbpjaVTkvW7OjoiD/7BF+BrLkDCcCew9IrOZACIH3bVnSMNxQIBUKBUCAUCAVCgaRAAKRYCaFAKBAKhAKhQCgQCtwiCqwVIJEiCRjz0k+edziTA6SFxTlPcUWQvFZtWKNwKiwstv0cABLnzM3NeAAeFxLOIwL1OCmUQm55ADOlO2MjeNlpJZeJAAjBTQKuvLzWRr/v4IgXbQICCPwDBWj/hz/8oQMoASQFzOU8oo0UuE8pzwSPlCqvXm+48wOQxfeLrZaDhP/0n/7KU9ixD6cGtXJuv+MOh0s4CT777DOr1OrW6aZUYDkUUBCed4EWLbcczlA/iJRSghVyqOSOErlzdL600zUq/VTTJ3dt5Z/Vlq4rMJDrzXeCGLTLHHAc/ZITZTVjQXdAIr6lbSWn1PCtloOW9RPJcab25ZzRmqAvOQgTmNG+TZs3+twxL0AluTFUa0gAiDlmjeCyA0gCm+jruvEJX0ekegNI0RbAUE4o2lEbAkD5eu7bYFmAnjVKu3I15YBHQX2tFeaSfXJmaU5V14jrcY/RBn/n94naEKDK10mup+Y/X5NK4UgfcWBxP1GzbN++ffbggw+6luxjoy86Xm3ka0pzq3HSptaY1qrWxK1oTknJD/kHdrqP6+RjHAzsg3ffsRdffNEASKyvi7OznsLu44OH/NnVt6r1qH82qBnPAVJRJl3T2hkd+4hvRAAAIABJREFUSXXCBr2+w71nntqfnlMbJn0+eP5yL2zasNHfmT/mbWbmkj8PWd9cd2S0sQze8uhVvS09m/LnDf1ia4yM+hrYe/8D/lyv1hKU0nrj84Bn6lBoIRxIt8h/WMQwQoFQIBQIBUKBUOBbr0AApG/9EggBQoFQIBQIBUKBUOBWUWCtAIkAJYH1F1/4scOgdmvB4CGXps8nx0YR2LRKSvPVbI54wLPT7rkTp9fruHNJbiXADw4PHA5AJQLwCiqrbouAhQe9ewmy5PVX0nVSjRr9Wp6+cB0C6gRL+cz26KOPuhuKzwQ8FbSuN1IgVA4PASRBJAGkkZGUvouAK/3efc89Xuz+3/yb/9shFuMAis3PL3rqtA1TU/bxxx+Xrqlao2ntTsdarY51OhSx56pAJeqODGxkBFcHO0l3R6o2YA31awgY91JANnNFEczNIcRKYED6eQq1+siKAIleoJ9cOR7kLkBN/k5QOq9TJFig9Go5EBAYyIEZDqR8W82FlUOE/PxGNcEjXTcHXbRL//V9fh3NIy425lprjrkCJOGuYe7m5ubKekECNawV6nKxZk8eP1GuE+ATEIl1q7Ruqi+jFG9aq6rj1BxNa079EezRcYJNviqKdZ6nu8uB4PAxchRxDwFQGQt/564wzs9dalobuQNKc5+DAjnAapUEsfiOMQPQcLxQNwln0iOevsy+BLq0j/OG092xj3nLwRPH52vjVnE2ARAr/n/LAdL777xtL730kimFnQDSRx9/4s5LAaRev3pZgIQDCYD09JNP+NxvWL/OdWX9oufGyfV2xx13+Jrnnj1+/JidPn3a54S12+2R1m4pzeW1AqT7Htjn9bMARnKx8R4A6Vb5L4gYRygQCoQCoUAoEAqEAisrEAApVkYoEAqEAqFAKBAKhAK3iAJrBUgEKAFIciAJIF28cM4W5uZLN4oHf/mlfLVhlTpwJAGaBQrCV6sOPYARBK6VQowgMoFNvlcKMt7l6CBwXSsC4IITCnYrIA8U4sWx/HKfQDoBboGFDeunPJjK914DqZo8AQrcUxNEgWs5fLh+o1FzSLW42LatW7f6MbS/des2e/XVV+3jgwftD//wD+3MmXMeuFeaPdomQDs3t2DtbtcIIKfUY9Sqwa1ByiigCEHbvs3MzDlIElDie4K4vFs1BdoFCgRrFKhdck+lxbpSirRBP7mHNGbe889KybaavgJ3cv5wDbl+2CcAt9r5rS7urqVtGCDlcENH5eOQW6oEGkW6O82/1gvnyuWyBKMAdCOlQ0fHsg6AQDiJqB/D38Akd5hRy6rVSmkVG0133JFukfkl3R3rCAcasJBzeAGneDEf6CF96MdiG2jYXzaHgjqCSTlgGoZImnO1kWuU6yqHGOtF6RTpKzAsPzd3a602Fxwjvbvtjo8nrz3Fd2gGTOLeuPvuu92dhMOFe0ZrkXf6406ZQboPpM9qj1f1NYeYN/Oj+HIACQdSa36hdCABpocBUrdXuSxAIk2lABJrF4CEdnIgbVg3aQ8//LCvWdYwAInjuAdYw71+Z80ACQdSpZpSMep5wudwIN3MKzf6HgqEAqFAKBAKhAKhwOUVCIAUKyQUCAVCgVAgFAgFQoFbRIHrCZBOnDhmrcXF5EA6f85hjdwfZUDfnTMDEzbg72aR7orAJSCJcwhu8xlXh1wWSgGmtvyX7EX6N01HDgn4W+nUCFwCCziHdGNch+A+TiicJO7GGRmx/iC5KRTkByARtJYbYsmBlADS2NiEj5OAOW0CkABq586f92DpsWMn/HsC5bTJMTgIcCQBlnqDgS205m1hbtHa3ZZZv2KdXtvaix1rdRZt4/opG1T6vr836Fq/O7Buv5OcVzZIdZdwcnUSjCJgzHu9WrN6s1Hu91RR1Yo7wvge5xgpsAB6lwNIcjANwwQF8IEsqtEjACONVpuTZWCjAIn5vvxaK/29zMFUwC/tE2zRO3O0Ugo7QYxmM8EPpdZS6jpBOdX7AWTi1CCo7uuk30/Qc3amTJfIegUm4WhjDdAWxwFScDTxznoWTKIPI2OjvtZZH9I6v2fyFHWCcMPAJ4dzGpfmh3ZZh3KJcSz9Zr+gqj6zbzUQld9Xef8atQQG2ORUGV4H6IWza9euXbZ3715/x93CfrkEhx+nSrcnaLvS41ZA4mZ+FOcAycdDWsp+3957521PYXc5gMS5VwJI3O/DAAm9BJCm1m+wPXv2+JogrWa7nRyf3D88H1UDiXPSPXFtKezu3/egO5ACIN3MqzT6HgqEAqFAKBAKhAKhwLUrEADp2jWLM0KBUCAUCAVCgVAgFLghFVgrQCJYfPHCtL384guWA6SL5846OOl3C4dCkeqNeki+DaowkTJorhoteTCa4D1B+dxlkTtcCGjCVtjy1GV5SjuOURCeX9WzEcznOkCfucWFVFOkcMvI0dJopNo5coMk11HDA6j6GzixfuOUHTt2zAPkgKlHHnrYXVPnz1+wn//85w6ncHnUa02/Bin0+Iw2M3OzHkRf7CxaZ7FjPetZs9Y0q5kNugPr9Dt27vQ5qzZwu4z6O+SN49sLbVvstG1udiG5WLo9q9ZrRkoxNAYkAYwARa55PznAcoBEAJrUgpcDSEp3thIUQksgGFvuABJsoF3SmuVbDkHY3x0sT03mSwO3WrHJbbbSfs272lxyFqW0dnrlUCmHH+yfn591EKg0aoI4ctXwmfnSOmSecbDxAgjdvmWzrx+gIG3TFueQLhFnmwL1AlN8Txs4c3B9bNqyeZnrhkC+alrlGmj8Wtv5+Ib/zl1bSp03XD9JkIC+yv0nd5X6yjlyDOVzmmvIuuJ42lFaR7XNtVnvADM5vTiX+w9XCiAJuACokOuQNnS/q++MXWBL9Xekh+DgDflwvYpOAXGrlXRX5gDp3bffsp/85CclQLo0N1fWQFIKO+7fK6Ww43mAi44UdrkDibWJpgAkoChtsm90NEE95tvnpZ7cZtL7WgHSAw8+5HOs54zcpOFAuorFEYeEAqFAKBAKhAKhQChwEysQAOkmnrzoeigQCoQCoUAoEAqEArkCawVIBD2BJD/9SQJI7VYLBGACSNWiPo9VSVtX/GckIKNCKraqQxAC1QJDBDUJdLIpqC+IkMMl7asWREpBdAU6c1BB0FmpuwiGekCzgE5c3wOyReo8zktupZRqS+3JxZHSy6U0bQTX+0UReJw4gKPHHnnUNt92G61Dx+zSxYvuRlmYb3mNKGAT8IjAOn1aWJyzVrtd1nwBcgEWeJf7hesQgOe6aEN7BHuBN9RCWmwnB4tSktE2Y1J6u5VcJQICHZxIl0lhpxpImjsBDDlEgAOCHsNwiHPkKBsGN2qv3SsI4BA4Gr5Lh102mr/h+dZ5Wg9yj+UAbJmDppHcFmyCKVoDzLnSeQkMqXYW42bON29Y7wF6XB7MEbpzDuAMtxGOJOaJd17MPe2qRtf4uoky1RtAU44ph6OVisMZaaU509h1D/CulIvSIwdNOfxRu7l++TmCSXLN6V7kPM05xwvKdVqpxhT3Ki+uq5pIchcJXrGe0UhpDdkPTNq9e7cDJZwwuLwEjjRPmlOlndRzQXN7Mz/RVwRIvZ69cwWANAD8XgVAWsmBhK4Cm2PNEV+rqskFOBdMvx4p7PY99LDt9eftkpPTHWqRwu5mXrbR91AgFAgFQoFQIBQIBa6oQACkK0oUB4QCoUAoEAqEAqFAKHBzKLBWgAR7uHjxgv3sxZ8sA0jTZ4tgeSU5SjyIjePFUk2hgaWg/di6ibKujJww7FewWXBJgWm+U7CcdupeK2j1TUFoAvEExwnQP/DAA/43bS60WyVAUmA6uU+WanYkoJDcJbq2AFKt0XSQwHfUeblnz17vTGtu3kZw3xSB91pzzOYuXrS5SzM+XuqN4H46cRKgNOdACSeL0ogtpcpreNAdqMRLab88oN8f2Natt1m73XUwAViiDg8v2iPgD7xgnHLW0LcSBvE3KcguA5BwygzDnxzGAA/ps/Tkb8EHpTJTijuBBO2nL9VGqn+Tbyt9zl01y8ZQ9J19q8GRYQCTH1evV8s0arnTQv1hTQCNVPcIsKfaUox1YiT1H6AE/ACG4DBiY57lzGG9MH7mA3cSMBGgVGvUHRYCm3B88K40d6rdlTt6ht1ZcsxpToZhUZ7CTms3TzmYn5+DNAEF1pHuvTz1nfQZbab6YnppHaAR/ef6vKvOkdY3nwEXHK97Cd2olwSMu/fee/0FkOP+ygGm+sk1Ofdm3lYDSG+/9aY7kNoLi762Ls7OGjWQPj54yDURQLqaFHYAzmee2u/rceOGyWU1kJq1uq9fwb5+v+drlmvisCPZ6FocSDlA0n0XAOlmXrHR91AgFAgFQoFQIBQIBa5OgQBIV6dTHBUKhAKhQCgQCoQCocANr8BaARIDBFy8/NJP7PSJ414DCQfS9LnzNj83U7iLwEUVT7FWrdYdJHU7fev0e1YhtVqtajXLisFXUw0kgssKnguCcD2lsSIgWa0mgEQ7PbAUNYAqZIFL7Y3UGza7MG/W69vkxg22bmzctm2/3RZm56zWTHBADqQcIGGWUvCb9ocBUnJcjHh6ONLYbdu8xZ5++mlrFCnbBriq6nXrd1J9mGqjYT3q0TSSs2l2etoD8xdnpm1hcd4dAQAFnEVKe4cG/C0t0CONOUGPGlr2E1BD306va4vzC/4+MTZu69ZP2rkzZ63b73mKO4LVpLar1Kp+PH3vDSr+fRpj0jJPaSe3FRBA7igC+qrjc8899zgcAG6xD9By+vRprwMEfABmoTHjYIy8CzBhPnKgQNq9IYhEPwQec/fRSsfp2Pxmy4HTsDvN56NaLWttVSpLAXTWFi/BFk8/WHwmsC4AUtbu6aX6WA5uBl2vKTW1aYPt2LHD3TUE75m/1sJi6bTjeOYSrY4e+8KhErrwGS1JhQhM8RR3mzaVgEV1uXI9BFNW0kuuofx4v1cKJ6DAoNJHat5zQCg3EH1j3njxt1xGrCP9ndeSYnxyDAocKM1hqVe/7+MVfEo1xZLzDg1IE/jYY485mNu+ffuXYNGt5UAyG/RxYroVzgBIL7zwgnVbbRsZH7PZ2Tk78OGHdvDgIbs0N2sVw4FUsU637885f965ay2t5dGRRnKzDaysgcS8AZDQXw4knodKz5hcdskNyr3MZ1/79fTPfz17gK5KRaf9Wkv94ocBjZFRB4cPPvyI7dkLVE/3CMcFQLrh/7MgOhgKhAKhQCgQCoQCocCaFQiAtGYJo4FQIBQIBUKBUCAUCAVuDAXWCpDwFZGm7de/+oV9/vnnHvC8dHHaA5oAEU+zBdopavF4ADGDA5UiqKiaPdRUAWwMoEDFcV4fhXo53W75a3m+I0DtLo1ez50+VQCIB/IHVq/VrNFsOtC659577b69e/19dGTE3n7nHfv00CGvgXT27BkbdFMdGP0SP//FPfsI5CuQriC5p7QbHbFBrWF33nWX3X/ffXb77bcTnfc++OZ/J6fVihsFnAY9vy5jI5ALzAK88OLz2bOplpTS0vE3+wEbwIzRenIQAMi6g77rXqnXrAFYq1VtZvqiB5gBa7zXgTVFwBmJCSqvBFsEXRQoFrQSXHDXyMhoqh80OubAg0A/rgWcJUAmnDR8RjPao8+4b0jjhwML0PThR4d8bOzHgaV6OgIQnKcaVqrHwzGecrA54msAJ5ZAI2MRCATMKM0b+ivtmvYNBn1rFmnX5IrK6yVxjtrS/H3JHQVwo+YU65Z1nj5YvZpS423ZsslrzNy5Y4dr1GzWfa0p5eDIyJiPj3lnrnnxNxsaox9aAlRYr3JApXpcVb8OusrpxNgEuThGWuUQR0F8T3MHdK0mIMCmdId5sD8t5ZQmj/20j7Zc99L0RT9Prials9M15IgSTMrngPNwYOVb6XZjHVcqPmbGv/OOHWWaO/RUqj/1f3h+BMnYr5pSWoea6/yY4ftT/daz4Ot6WnPrsg79+Vfpp0dGt2tvvfmGvfTSS+Uz7sKFafvgwAE7dOgzm50H0lcd/JIKjvscp1LSJKUanFw3nua0P3Ddntr/uN9fUxvXu66AatbXutF1aS322uUQGTPPvPXrJ0to5Gtj0E1rrp7SjwpM+vOZZzC9qidHXqWa2nj4sccdYFVrDf9ez7p6o+GPyepQZKFyuUn5uiYh2g0FQoFQIBQIBUKBUCAUuO4KBEC67pJGg6FAKBAKhAKhQCgQCnwzCqwNIKWkdPPzM/bzn/7M3SbzM7M2Pzdn3VbLg+FlIJngOqnrCveDn9lPiexwMeRbcnOkX9QL6hCeVDBcNYEIZM4vLJRBTQUnCWgSeMe98f3vf9+dIASixycnrd/p2GuvvWbvvPOOtz1f1CIiAKrg9tIv7evef6Xfol0C+IIVuI0mNmy0XbvvtV27dvmv9hV4V7D08vFQ1f9ZqgMkHXq4hvrJ3UKgnuAvYAGAxGfeqT9z8dw563VaDpUEl+QQyR0aAgM5IMjBkVwouRtlGCLkzhx3kzRGrFqkwALkEejnGM2Z0u0JJhFQZl5IiwcQaY6NW3NkzM6dn3b4+Nlnn9mRI0ccLp04ccLBEmNi3Erv50HqatXBDtda7HQdIKn+DsfnEEljEJiQvlpb9dpSIFxtDztw2J+7dsqUeATECaSzfPv95EJSOsBKAjNzM5dKoEaKus1TG3w9Ui8LLc6du+BdUmCe8xkr9xJBfqXOY6zoyDoWVGJdNuuN5EYr3GO0RRtAKl5APMEdpTEs+1+kldR4pYnWhSCi1oTuC/arHhJgmOswR6q7JY0Faobb03X4vlHUGlOf1JdaJTnEaJt9I0WqSCAcri7qmPF+x84dfjkgEVuepo9zgZkrbdIiByE6LgdqX/dTOQEks8qgXwCkqg26bQdIL774YgmQzl+YTinsPjns98SgUi1ST1YdIHUWk3sNZnQtAKlu6RmHy0jaCxamNVeAqGJdwaWvBiDxXGC9PvL4Ew6QHHQFQPq6l1O0HwqEAqFAKBAKhAKhwA2jQACkG2YqoiOhQCgQCoQCoUAoEAqsTYG1AiSu3mov2E+ef8ED/ufPnLVet2sz09PuKgEOefq5QQqwD7DCZA6kWqWSfn1fbDg4PBBvCR6xuQumSH2kILaC9c2RkWU1eoAUwJz9+/f7L+8dNIyMZBcY2EcffmhvvfWWp97rLCy4m4IAtFwNSp1H8DkPrvOZ9gUlRicmbM8D+2znnXc7EGHjXLlWCORe3sGQgu+Vakrt5Ncagmm02R+kGkbSonTQ9PpWr9ds0Ok6aJAzSfWelHKN/irgPwyI8hpJgg68y7XB8bQrZxD7VfPI55M0WoyhAG0CSII8SnUn6MAYgHAEl3EuAZAAIri3ACscT/tyXL3++uvuZDt8+LBDJqCKINrCYtsq9YYfL6jI33Lj0Af1TQ6bEnxkaysHHDk80n76LJiSB9mxi7AuE/wo6nzh6sEdVSxqTxXoIDQB1EatUjqKWEv33rvXP6OJnEiq1cU+UtsBlLiXGLvSKgKGOG/XXXcnLUmRWEBQwJ2cSBxfrq0C3upmYL/SF2pNCYDl49V60L0ngEo73Xaae87TupCbTlBTwEht5gDL4dsKgM5TLRZuKp/bBnCk6mNkPzAOmHbn3Xd53STuddaQXFK6hjTRPcC1lApw+MmpYwRQ1vZkvbqzy8yNgEd3IC0HSOjK+C9MX7QDBw7YwUNHlgGkAQKuApBci17/sg6kkdqIr8tePwFHuTq5J9GYmki5O+1KAAmo7OC6VvdnJQAJ0JcDJH8ukt6T9JtDBs1wIF3duomjQoFQIBQIBUKBUCAUuNEVCIB0o89Q9C8UCAVCgVAgFAgFQoGrVGBtAImL9K3dWbQf//XfeBqlE8ePpyLtZ8+mOhvd5KRRuiyCpEphRwTRA/IFQPJAc58UdykYr4B1u9e1bjcFjgmOl+mrAFO8ej0Pdj700EP23HPPuTsBaETNIbZas+nOI3fGNJs2fe6c/5qfVGqk27tw9pwHZQFEBJcFHQjg54F0vuf6XI/vNm/bZo89+ZSt3zBVgqIcGgk0rT4VSw4kUIzGnB+vwL6C7NXKUsR10FfqK2wMpE7D1UU0Pr0PKgOrkDpK+9nJ/xv0rDJA5767iMrj+13rd/vW7Xet1+n599121+YW5mx+dt7a3bZ1Wh3/vDi/aJ1u1yGcnE+CS0qvp/EDNwTSGE+qH5VSsI1OrPN2uu2eDSp9GxsZtw1T623Txs02vm7Mdt2126r1inVaXTt34aydPnnGDn/+mX38m4N2+PMjttjq2LGTJ2xhdsGqjapV+hXr9Dv+3h10rV6pO7SsGWkQe8b/65NirpJSf8mJgr7DzhO5taR9DkAcUDg8SikBxWZ0TtUnIrnrEnBJ6bv63QS41Ga9nmoeUe+HQDuuOY4H2PGS2wNt0RpnEveVnDm0zzly2RG0Z42y5WkABXl0bbmWALtsK7mPHNwW967mUutRIA4XnDuh3P2SXEMcCzzipRpeuSsuX98CSNJDfdEzgXvOodFgyfmiPnGtsYlUqwcNcLrs3bvXgRKfPb1lt7ssDWHuikIfueqG71EB6q87hV0aL7dgSoG4EkBiHHIgDQMkasqx/uRA4gZHr3UTY1eVwm60PprAZrPmzz/OZa64JhCJmkiXA0gOS2u1JecddeGyFHaP7X/S17ZVUn01QboASFf5P9BxWCgQCoQCoUAoEAqEAjepAgGQbtKJi26HAqFAKBAKhAKhQCiwQqA08/9cuz4UfidI+5MfP+8B4+PHjnq9nQvnznvAu91aLCFPSnhXBKstgSU5BagVlAexPdCIv6VS9QClO1u81kpy08hVsXPnHbZv3z578sknPYCcCsEn50+lntVXoVYO+wuYRLo0XC0Xzp+348ePe1Cecwmiql9ycsixoGAz8GP79u1eHH7nrt3eJ/rL99e2rZ7CTkApB0Zq20PNveRoUaqvCkDEaypVl78XNXnK/VZb/n134EClyv5UKMkD2QIttVozHd8dGIf4/1fp26CDo6zndacWi5R6Sq2HYwZnE44U0tERqOc71epRUF7B6mqjbqONUas1a9asNR34AIAAPp3Fjm3cvNG2btpq45PjNjE64cexf2Z+zk6cPG2HPvvUTh4/ZTNzl+zihUt2cWba2osda3db1uuAwZwaWW/Qtcqg6rHsRq3pfW91k45subtoGKjk81o6aOScqSVw4q9BgkNsfAawJDC1lAaPzwI4g16vdHux3gAfrC1S3MllI0DndbeKukbUj8KZNX3+gq8Fr2ezbp2/cCcBpTifz2xyozEXSm3oDpXsX3Y5MJMWutfK+7RIZcY9726VRrNsX8fqfnHnYS/VF5NDjnfWhWpA1ZupNs6wvgJInqZwcdF6nQSClBZRc7bQWnTXGvt13wLTHnjgAXciApNxaAn8etq8xtI1BekEvnJglMPga7uvv8LRRQ0tAaQ333h9WQo7OZA++fTzZQ6ksbEJB0it+QUfF/ckel8tQJocm/TnHy5SUkuyXgTWAEhV6qdl9bGGHUgCSJp7gLSD/8KB9PiTT9kdO0gzmJ7v6OyuMIdO4UD6CislTgkFQoFQIBQIBUKBUOCmUCAA0k0xTdHJUCAUCAVCgVAgFAgFrqzAWh1I/V4KSP/6F7+02UszdurEseQ8uDDtUGZxYd4DhjiFyjo8uG0KgFSmCQN86BfqyxxICR5h8UiOioEHOXEZ8Mv23//933M3kNcmaqZg9rKNKKUXk+9bvwhc0taFc+c8cIpj6osvvrCTJ096P+VuIpCsv/N9XIfg/D333GN77r/frNKwdqftYxNwyt1TV5qBTqflKewcMmTuItLW5Sm1BMyWA6UUlGUDjODg4V3AhM+1Kg6kFcDSMGha5TM8pNNre7v1Zg0/zfL2fNJo33OOpeH2llxnSh+IIw3gwZoAMAEXeWetCDDIMSPNBOUUdHanRKPhYARIwrzUR0Ztbn7R5w5AhauMF84XpbqjXa4jaJHDoXpjBN9HOU0KlmstluuzWJt535LwFQ/g67zSeVS4cRq1BBX7uLuKe4DPJawaDErnGzCDMTBe0rPxIqhPajZe7GdcjAUogg7nz55zVxLrV6kYdT7rFAjAmuVY1aiiHwAgh0CFA2l4vAJiw/tzJ1Jad5ryBMIcagKmBgP/LKgqR4/S2zE3zMdiu/UlcOxrnWSOpNjrdv0dHWmXz6qFhobr1k+WTiuuBQBOICVd/4477rDdu3e7OxGgBKDL0xnmKQsFZfM+5+DsSvfymr7PAFK/0yprICllIQAJ1yQOJNaIaiCtX7+xBEj0m3XGep8YHy2Apl02hV2j0rB3333XTp46XmrFvQWUuxoHkuDlagBp/9PP2O3bty8DSA763N0WAGlNayZODgVCgVAgFAgFQoFQ4AZWIADSDTw50bVQIBQIBUKBUCAUCAWuRYG1AiQcSPxq/oO337GzZ896DSQC2rMzF+3s6TMe7HQnAmnR+gmKKJ0d753+kmMjD857cfmiXkkKItccGmzfucMefvhhe+aZZ+zuXbtsoUg9R0ASiKGAc+6gcFfBUP0XrjU/N2fHPj9iJ06csCNHjpQ1ZpRmDUDBRgCevwFXuBt4bdmyxdZ73aO61ygSFFDA3YPrK1zzy3MjF9LVz5rq1KRrJBeJUtLlIMkBEinWOM6r9Hz5nZ2e6q5Iacf5OJH4zH6v4TN0ntfN6RPg5+RUI8X1X2HrtNup5swK31O76eTJ4zY3O+va81LtI2CI4JLqMeUp0vxSuBkspTUEtnAdwJQgFYBK8AhgodpQ2tdqdw2AtFKqOg0l11owSe+Yu1z7Yp5z2KQ6QXL71KuksUsapeslyFYdpDR6bKrjRHuqZ5VcIFUHQDjsAKfcB9xXaLV5y5SPi8+cg26Mn5pJ/M2aBRwBkzZv3uw6CXRqbDksGtZi+T2ZnHYcr/EtzM2Xafby9S4oqDlTekDBQAGsmbnZ0qWk+lUOGPKOYTKoAAAgAElEQVS6aFyTrIwF+KJPgCLGde7CeR8P0IjvaYM+sk+uI74TEAHIAZJwLaLnpemLrq3WJ/XbyvWcQ9HVbs/r9S/jIYAkBxI6Mg4BJDmQrFrz5+nk5IZlAIl1hQY4kHw++oPLAqT5S/N+zwCZd+zY4e43aZnmM8FtrdthB5JcWnJ/DTuQnnzmWbvt9tsdIOleCIB09c/6ODIUCAVCgVAgFAgFQoGbVYHr9Z/JN+v4o9+hQCgQCoQCoUAoEArcMgqsFSClYjtmnx/61F0Q0+fOG+nh5mYv2akTJ1P6KXcgLQEkd9YMkiOp1e2sCFr6mbOBoPf99++zZ7/7HXv88cdtw8aNrn+71bJmUe+lW9Q48vRURUAfxxGbB0DZV9Rm8XotuBmogVIxIx3YoUOHSohEv1TXhb4TsCfIDDjCzTC1ebO3O7CKdbrpWG152isFTC+/WJYAUg4gdI4C9nkby9KJFc4tfX8lZlUYlsrm8uP1Xb4PlwBbUfLH/9Y+Z3bdntcocj0yh00J7fIgfFHXSsF6d4RV07yU4+12HXwIJgFCmB+gpNLiCRIAjLq9gVEjy1MWFvV3WAP8DTTC9aR6QgImciuxNi/NzFmvn1K8pXEuuYn4rP35fORzIYg0nPJOaeoENAF5y2ssJWFJ1ScYw7EAAzagAZCEMeTzDcwkvR0QBFcSTj7apZ+6FsfPzs46GOCe1PgFooCfOHEAMLSX9ysHSBp/rom+X3K+JTUEdzg2T2HH337/F640wSq91xp1Bx5KcShoSO00T4VW1GECIOnv3EnG+eoT3+vaAtXcm7oPy7pbo6OuIa/HH33MwQlasshZk963VYDol+7l6/Uv41UAkpyNqwGk0dFxB0jUn/M0n1kKu6sBSM1q09fBuslxPz+fp/T58jWQLgeQeG4CkLbddlsApMv/j0B8GwqEAqFAKBAKhAKhwC2nwPX6z+RbTpgYUCgQCoQCoUAoEAqEAjebAmsGSEXsf9Dt2ueHj9jhQ5948P/M6dMOZOZmLnkguNVpF6mnAA4p2O/OJELgRbo2hz+DFPzmHFwTex/YZ9/97nft2WeftdGxMQwvRi0lpclyF8x12IBR9BtYwTtBd/qAA4R+EGwGZH05sLyy8+bqu3TtDqS8bTxC3+Tm8pMi76tuWQq1yzWxMDPjDjdeQCFcY8Cl+YWFEpDk7jMBHa0z5pP0b7h2ABAEx0l/R0Gk+YWWwynVGlINGCAO+1mXqpuj2j+CG23S+3n9Iy8QVTp0rEhr9yXgUgAqAS/Aks4bBog5uBEcE3hRPa6dd9xeprnDZUP/GB8wBXgidxJaec2k6WmHBMApXsATAILSlglm6dr5+FVHSdCAPrQWFkvoloOu1dI45qDNIU/hcBFwQy9gEukwmQ9cZA5RPUPi8no83hYmm8LZiI65m4rPqonG33m6OvrOnI42R9xN+OCDDzqcxpVUJwWe6rNdgch2M3jJNXKYtZIDcTVQiVPIa5A5Oe/byz95wV5//XXXAsg3ffGSHTx40N565wMf06XZOe/npk1brD7StJnpi0VtuIHP/0gzpfwDxDGuJx57xNfy5Lpxh5S6ByZGJnwdjIymtH8lGCzGDeDN7yUcSFq7WrcCew4i601fg9RA4tn59HPfcVhZqQK3knuNDWjrXH/opq+sJNpXfbbEeaFAKBAKhAKhQCgQCoQC35gCAZC+MenjwqFAKBAKhAKhQCgQClxfBdYKkAa9VM8CF8nFCxfszKmTdu70Gfv4o4/svffes3Z7saz9QrB3MEj1Vwhg4hxhn2qbEFwdGx13WPPoo4/aY/ufcOfRyOhoOehut1/WVUk1VtYGUIZTrJWuJdLemdnszExKkZW5jAgusyWYtLbru4PrK28pPd03tS39o2ANY7gSQOp2S0dZGdQ3czACPKLeEcCPd3fATU+7601p7/KguLuicK612w4mZhcWbbHV8WA23xFIJwgOuAA2Ebwv0921Wv6d0hmqxs5iZ7EAE0sAycFoAUV1zTwwLxDiqeCyule+phxGpRebUoNpjodTyFk/1RnCIUf6MWr+ADrZVFPKYZnXx+mX7i40AygAljiX1G6elnH9+jIlHOMFsuQpBFUfSBBiYmy8dD8JjggGOcCQXa0YQJ4GUE5EvtK4NHaeKw6eWy2fT4AS/eW6gndch+fH8ObtFo6n5MpZSrsnXembg8Fa3dukLYAHTiTqmwGUeAfS8GzLQWDp2HJbXnKpCcgINNIn+s2zQ/OqcebvPD/8MSIQC0CqDOzXP/+ZvfPOOz4fQO0zZ895raLPjhwralelU8bH11lzbNTmLiXQRlv0ZXSkkZyX/YE99thj9tgjD/m6Xj85UdaR4vu1AiSNTesUgOSAsd5wPZ969rkASN/UAzquGwqEAqFAKBAKhAKhwDeoQACkb1D8uHQoEAqEAqFAKBAKhALXU4E1A6TiV+tVAuHUIFlY9BosB95719544w0PxBOsX1icK3/dTt0jD3YWAWYP8NZrXt+F2kYUvN+yZZvXLeGYFEjueBCXgCz72Kg9NByAv3Ztvgw/8l/KD7f35boxawVI197jW+cM0h9eA3waqkmD640AfHeQat8QIAeMHD9+vARLACUgBN+zCYCUae0GFXcl8XLnRJEGTa4j2hNEAijl6dNwGU1MTvp5HMNL6dJqtRTAb3dTSjptfapKyd0xMKtlqdJysCS3TJ6WbtghgvuO0+WKEkgCBvECPuzcubPsH4F9d/0AuArAcv7sWR87zi6cf4ybcwFR1EwCmLEP4MI5glICMJ1W0jWHXrmJJL9fpEEOkSq16lJdtMJJxPmAHQEoB86LrRImAWZUz0qgLr+OavZwHaUEdFhXPDcYhz7z/KgV32ltMF7GDlADIpEu8L777rPm2Fh67hQQq9ZoWKfXLd1pfMcakcNL0E7jVr/4rHlg/dZqkPXCyefWHLNXfvkLe//9930ePvroI6+B9Oqrr9oXx0/783R0fMI63a6NjIw5QJqfmS3GVPExj402E9gcmNeMe/jBB7xvUxvX+/xzr7BNjk2uyYGkuZemACTarzea7twEIPGO0y9P6RkOpFvnKR4jCQVCgVAgFAgFQoFQYCUFAiDFuggFQoFQIBQIBUKBUOAWUWCtAAkZyuCh3BTdnh0/dtQOfXzQfv7znztEWmzNW7VR96DmYpEejkAt6Zj27t1rex+43wO1pJCq1euls2cp8J8ConLc9Po9D0g26401zkRyOgynD8vTNuk7BfUVIE+gKcGs2L6qAgAkQBL5rC7z7qkLe4Tbi1RfFev2e8khkm+DgQfHgSEEzD/99NPSdYPbRs6iEjhUkwOFdQaUwOUipwvNkt6N+QZi5O1qzc8tzFulVnMwpdRetN3ppJpESteoLvYGSynB2EfWMv3jShAmX2elsyMDTUtunQRIJibGHALwN313J9/YmK1bt85T0+FIwp1EDS/GIycS+oyPjrpTRhBNusnFRRucR6o7T+FYaCEAA0BayTUlx87wd8unaimFHcepjpKPOat55E6oAigxNvqmdIOL7ZaPW0ApdyepzdzdJAgmmFG3igMg9GL+WAe0L0caY2duPZ3m3r0Ot/0Z1Wx6mjs20vCxCVDxtxxqtJ0/S74M1woHklLYdanF1bef/fRldyAxfziQFlttB/IfHfzMx9ocHfPn6Pr1Gz2FnRxIwCjW3fjYSIKl/YHt27fPHtp3v98PmzdtLOeffm1ct3FNAKlMSVdAOQAS7TaaIyVAckfcEEByo1UycC3bIoXdV32OxnmhQCgQCoQCoUAoEArcWAoEQLqx5iN6EwqEAqFAKBAKhAKhwFdWYK0AidApMMfdE4QD+4OU2q3f97ocP/3pS2V6MYK9fNUYHfG0RvzKf/fu3f7r/i1bt/oYer2BB0AJxiZHwPI0bQNLNT4GlYqNNppfCkBeqxAUnc8B0UrnrxQAloMAp8k3usm5cCUA83V8z8Cvy78MLgOO+hUbVAAK1URblo0jKS83jeCBnCR8Jzgklw3uJF7UAwKWAFzYOEf1cnB4KBUeDiQABoCGYD6ggQA+5/Ndb5DcR6xJd/hUar52WRfcEzhk2HAesWkt9b3WDUNK7znAHK7jo5RpCtaXUKaomcM9la6ZaosJknAfAYyAGDj3cPThSuK+k0OpvZhS8KmODWAGByGOJHTgJX2U6o7zAUuuWb2xzNGUg6P8vhgek8a70Fr8EnzLAZJcU6S0c71w1WQp/gSQgCNyJjEXckoxpzlAEqRin7uqWu0vpc8TPGKumWO042/WADAEmLZnzx7bvmOHPfjQQ34P5Gn+8lpLOWyWHjlESnNv1ueZVy+cSNa3F5//sTuO1PeZ2Tn78MMP7cBvPvHUcHMLizZ98aJt3Xqbg/lLF6aL52aa/3UTyTkGiHvggQds3/17HSBt2TzlbbL20WJqcmrNAElrzqFiYySB/ZHREiBNrl/vz3HVzvL7IQDSN/o/G3HxUCAUCAVCgVAgFAgFvm4Frss/E7/uTkb7oUAoEAqEAqFAKBAKhAJXVmAtAInQN+nDPGBYA/aYdTsdq1drRX0goqN9mz5/ziHS9MwlI+3W5Ib1KUXWps1lBzmPwO/4xKTvo02vK9IcKYOzcj14KigCyVbBj7LGbSmFmoL7gkNKmaf+5IHopSDwN53C7hpSwK1RqZVP/7sfv1K2eaozguRFSri8f0uAb/kKAf4ABU6cOOH1f06dOuW1k3jxnVxx7nYbJFgJTAKoAJtUB0mp3RZa876fYwjKL7ZJq4e7Il0XBxJb7jxK6yz1tl5ZciQNu+D4fthRk9quJOhTMxttjlirlWo1sR/Iobo7uodyoAEcASQBIYBAu+66q0zbl0MoaYpWvNAH9xYbII3zaWfz1CYHb1yXl2oAKU1enkJO86Nx+hwV7h2ul4Na7m6lfPP57nQdQLDRT42J8zXXqq0GKAGEqX6SXFy6Ruk+oi5UO9VUkqb5MRwHMNJ645poyzgZM84zXJP37t3jNdsAS9o4x504Qw45Od/ydHYYmfrdjtWbtZTKzvr20vM/tl//+tf+HOR6x46fsIMHD9qJU+fszjvvtC+On7AzZ8/a1NRmqzUbdvH8hRIgcV0AEn1ExxwgyYGEPj6+iQ1rAkiaB8EhAaTcgTSxbl0ApK/l2RuNhgKhQCgQCoQCoUAocOMqEADpxp2b6FkoEAqEAqFAKBAKhALXpMBaARIh3W6/bw0C2oQ+FeQluu31QnAduUUiuVUGPXdlyEVAYJg0ZLiYPDhcTY4eBXkHcm4UgWIr0uQRZ2212jYx0rym8Q4fjIPE+7KKlYY6S2zLgtsFvGI/vqtvdru5AZJSEq6mobsz+tT6qXjKq+FNuwQsBAMEGdgvgJCnGKMd4IYg0tGjRz1VGCAIt5LS2LE2lJ4OKAAk0vfApeZoAli6XqvTc9BCuxy3bv0GXzsAJLlzfAxFfZrcgZSDFQEc9T0fdw6QWguLNjraLGsV0UZejwnIw0aAXy+5b+jzuvFxdwMCdHEl4ViSNp4KbXy8BGmMHZiksQFotm7e4tfGnSQoBWTJ6w0Nz5nuJfbXm8nBJG1KiNZPYEigBSdNni6thDoFoJOLinMEknhnPtGDv/OX5pUUdsNrh/nWdRkzGjAmzld6O1LabZiacj2AhEC1/5+9O3GO5LrufH+qsjbsQAPd6IXNVRIpjuSRwg7rRXjs/9oRE+H3/CJevPH42X70yLIlWRK33tEbdhRqy5z4nZu3kACbZDM7G5lNfisCAlCovHnzk9UtNn5xzlFruw8//NArKuWpAEdBjT7HqrgYdhVDvXkFUrd9LkBSBVJsR3jv/gOfiTRN236Pvrx7z/YPDnwGUrGFXbcbZsYVK5A+/vhj+/ijn/h7WjOQ9HPtSwavOgMpXkd8T3V6g3MzkP78L39li/6eOl+BFP/c08Ku3v/34OwIIIAAAggggMDrEiBAel2yrIsAAggggAACCFyywKsGSIovZmlmSTtEKfP/UFS3Mf1iOFNrplCdpLKL6WzmlROtlv/qVp3uvK2dPs/bShUqDWaahZKHRtNZqO5oJx0/l9rddTSA/hUemqtTDI/UIm9eaWQt0zm9NdiFgEmv871UUAP1CtsP84NqfbxagPZtAVL+tvGKHb1P9Hk2S/O2ayGwnLd0e1HCdMFGoY9XzKk6ozBXSCGDwoDPP//cPv30U6840mv1S3eFBvpar48t0fQLeP3syZMdn8XkrRuTtgcFoR1cCG3u3LsXAgoPwsK8rRBYnrWbC9f4VYnYGixeQqxe0fcxsMpS/ZlQIKsWdgqyuu4UKqBSG40m3vpP79N2p2WddtdbAsaqlxjS9Dodr0RREKR5SaqmUas6Xbc+FJ6omkYfCo6ePXnqXmoHGEMu2ShI2dra8mNj+7ziLYjhUfw8r0CyxFu4tVsdy2xms4nmSI3m16EWhqHwUH+X5PtPp24eAyj/83ihxZ3OE2cmxXum73WMV0rmlU8tVZtNp6bP+hPlYbicWy2b6D2m+5YkNuj1/I2YzWb+/GAxzE6K90OGCuIUJml+0q9+9SsP2GKQp/eJ3he+T79RuY73dEstm4aKqL//v/5P++STT7ztnEx39/btn/7pX6w3WLTd/T17+HDHZpq1lWa+/unxie+h3w8zl5YWF63T0T5TU4CkGUh6v66vrfi1a13tYXVpeV61Vgz2Ylin4PZceJ6E997Zz0P7wywNQavCLF1fp9vzQPEv//L/sP7Soree1N+l8yAtv2wCpFr/8ubkCCCAAAIIIIDAaxN4tX+lv7ZtsTACCCCAAAIIIIDAdxV4lQDJf/FdOOHL/0di8Ve08Ve1Lx9E+Nif73qhvB6BrxGIwU6smokzjlRp89vf/taDEs0FipUs+rmOCcFByybTkZ0cHdvzvV2vPtLPFgZLHhrol+s6TpUsWkM/Vxjjbd8Wl+zkdGzTWTYPYYoVHcXASFsvztOJM3d63iItBEhqD9lqd6zVzkJzx1bqFX1Zklk7bVvaTs2mZrOWQlO1mcyslWahwqrVnlfo6LrWlle8xd2Pf/xjDzBWV1b8dTFM0uvVci1UZO3NZ0IpnImt3nSNClIUcGgtBUpawyuyvCJKLd76IaDQrCub+edZOrGQyU3D/vPn9VkBkwJoPa/P49OhX4cexUqm6DUP7PK5SboXCpJUHabPClJU2tZW+OjBngLxNA+/Mw8otbp+3tb9VljinTkVjoew2bw6LgQo/W6oNorh5PXtbXvrrbc8xFFl0vbW1VCNqTXU5q6V+Lrh4b3sPKD6f/7u70ILu1bL/XYeP7Vf//rXdvf+QztV2z2fDWY2ns68Akp6sWpTIZLmw3lVViuzX/7yl/b27VvhvnSSeXtQvXeWBgvW74c9x+qoYivD6Of7zedGxfDVg9hO19/fHbX0k1G3Mw9Ib751y375F3+RV57mf79/y1/crRf1o+RvLgQQQAABBBBAAIE3ToB/r79xt4wNI4AAAggggAACLxZ41QAJVwTedIEXzaXRL8W9RV2v5/N/VJl07949D0oUPoQqlqmdHB+b2obFuUMKl/RzfSic0Dr6hbzWUfWOznV4eOjr7O4dWHdh2WZ59Z1+wR+rO+Iv83V8rE4qtsqbt3NT1UxeeeWf86Bkfk+S9rxC69x9arc8NFL4pfghBgSqkPFKq6TjoYJCFgVIMQhRVc3SQmyLN7Hj4Ylfv84dKrKeeIs7XbtColjtpTBN62imkD709cLCkh0eHnsoFKvI4h7jNSkoKz7mlUsKeWxmXV1fHiBFs6JX8bkYhpwFWDMbTyZ+L3VPtH/dcz28miavnIyt7y622dM6qkCK5/AQqX1WjaR1Bv2+r6OgRhU5CpPU5u6jn3xom9e3Q5mTV8L5m8Cy6djX+7v//t/tH/7hH6w7GHgQqQDpf/3m3+ze3Ud2Oh5ZmrUsa7dsMp7OA6QY8ChwGnRDiKUKtV/84hf21q0b/t7S83p46KN95TOd4nszVqTFMLUYIEWXYoDU74bWfmpFqEcMkBTw3br9lv3sv/7X/PYRIL3pf0+yfwQQQAABBBBA4LsIECB9Fy1eiwACCCCAAAIINFiAAKnBN4etXbrAi8IkbUJhSJwBpLZtd+7cscePH9l4NLKTkyP/mX4pr1/ax5lJOk5zlWLrtBim6Bfw3p4uNdt58tSrkPSaGF4Ug6QXVdVo3bNqkfCL++LDQ5b8iXkwkwdJeno+Q8mraULIo83E8/r1TsLMoPj6bh6MKMy4dvWqz/jZ3NzwIEit5rxtWR666DgFaDK5f/++uyhY02t07WqTp7lLy8urtrKyFqqxBgMPOLT3WOlVDC8uFqbMQyLNU8sDJO31XJtAVcS0zyqrdP7oESuEVEWk8ylEUuilj1hlpbX0vB7F1nhxZpLW6/Z751roKUByh7zN27zVWxZavync0fwkzY5aXl2x//bf/sZW1tZsY23FllZX5y0pVYH0j//4j3YyGnnlVjFAGk3GpqaECpBm09Tb+KkCSSY6dzFA6nba9rOf/cxuXL/m177YD+89XaPPwBoMPPzUPYh+F6+12OpRQZNeq2PD+7k/v68ePuXBVbc3sNu3b9uPPvzwhRVIzEC69L/aOCECCCCAAAIIIHCpAgRIl8rNyRBAAAEEEEAAgdcnQID0+mxZufkCse1X3GkMB2JwojBEv2C/2D5OAcne3nP7z9//3lu4qc2dntMv5mP1kldm5G3fYoikgELPh5CnbZtXr9mRWqrtHtj+0b6NTkY2mo4snaQ2zabW7/Q1EcjamQKDTJOCLG0p8DGbZmqjFwKk4vwaD5cKM5XmbfHa4Z9xxRBFc4d8hpHmmCUh/NDDQ5TxxMOIGBaMhyFk0fcKgVZXljxIunp1065fv+6vVVCk0EV7UNigz3JRZZI+VOmj88XQYn1dQdKybWxs2srKkvV6gzxECVU5YTbazLJM+1SgFWYhxZZ9s+l4fj1Fg+J1xueL1UgxaJKTt3rL52HFMCkGemo7GH2LVVLzSqg8uIlzoFTV5fOQ8qqw6KmMKx6jdbqa49ZJfKbRe++9Z3/2s4/tRz/6kS0vhYqmv/+7v/MZSMtra16B9GjniVcgPbj/2Maak2ShskyztbyF3rkAqe8t7NTCcH11zX760w/t6taWr7vQ6/pxuk9qx7esaqU8RNJ1xusovt+jje+72/V7F8O+bjcEaHE2WKsT3kP9/Lpuvn07/NHKzlcgESA1/+9GdogAAggggAACCLyKAAHSq+hxLAIIIIAAAggg0CABAqQG3Qy2cukCsSqlWGURN1GsgNEvyWOFkX6JHh7qP2a2t/vM29vdvXvX290pTFL1TbGiyH/ZP5t5AKMQRT9X0LJ/cGT9hYGtLK3awtLALG3ZwdG+PX38zPYP9yybmc2yqaXTzDLNNNIMoI7az3U8OJhOvPPZvM3dLJ/LEyt0fIP5jB59WQwx2u2Wz0eKj2IFkl97mnnYENuaad6NwoFYmTMZDT0I0ewlVcncuHHD3n33XVObO4UMep2uU16xRZrCJFVlxTBJQYZeu7S04gHS6uq6ra2p1d2GLSyoukWVNTMPjopBUgyWFNTEYKcYFMXnZB4DoniPi6+basZRbhZDpeKbUEGS7pOuQ1/rPaBHMYSLwVTxfaMZSXo+nj/OFYqVXHFPsyzMTuq0zY0WBj0PlEYnJ+53fHrqPvcfPLJf//tvbOfRM5tlat8nj8xDxHmVU7vtLeoUOHU9CExtdXnFfvrxh3b1yqYHcDEMnYxHHgKptZ6Cv1iBFN/z8b7726d91gZReyxWiyVJmJ0U77cCJL1maXnVPvjgA9u4upWznJ9xR4B06X/VcUIEEEAAAQQQQOBSBQiQLpWbkyGAAAIIIIAAAq9PgADp9dmy8psjoF/0F39ZHneu5+M8mOLV6Hmfb6Rf/PdC1Y4ehwcHHiR9+eWX9vTpUw+L9LG3txeqPvJ5SPEX9M+e73k4oZ8rXNLzCmNUlaNfyu/s7Phxms8Tq2LOQqDEknbfsrza5awq5ixQmm9MYZEqk/JgIwQgnld5C7gYiBTb23lwkIbWaDGQisGHKm08uEin1skrmxSYyUVt7RQmXb161d555515CBXb8cU2gTr+T3/60zxUU1ATr18VTgpCtEYMLYqVL3G+Upq3pYvXebGFXbGi5nx4FqqONAMpVp0V9xVDE62rijFdm+5DrLDSXuN8qmLwNG+1l5sVQ0evTMpCO0St6dVvndAOLmmFCjC9n95++22b5fO3Ov2+7/PO3fseID1/duCBoGYgaZ3xbDoPyMKsJYVxS9ZJwv3Weh9//LFtb206kQy13mw6cdfF/je3sCv+mdC1XWw32G6HtoMKldwvaYc2hWsb9pOf/MQGy0v5rSFAenP+NmSnCCCAAAIIIIDAqwsQIL26ISsggAACCCCAAAKNECBAasRtYBM1C8RwQ9soztuJrbpiwFSs9vAQKJ2G1+chjo5X9YkCAn38+te/tv39fa+6efbsmYdFMYhQuLC4OAhBQB5QxAolhU76+q233prPENL3Ci7ix3gys3ZLLd/CP8+yF/wrTRVJxXZk8+qbuOWk7ZVNsfKkWNETZ+WoQkXBg16jEMuDMGt54NFP2r5/+SnAUJAQq5R0/VtbW7a+vj4PlLRWrGAaj09tZWnZDo/2vWpL7eLi+jGMUoAUKpSWPJjSZ32v8EP7U2VWvGfFgKz4XLz+YlAUg7JiwBRDveLr5oGZwh8FL7OZX3+sTDoZjsK9Hk/8Z8X3TwzlYgClz3pOPtq//HSdHrwoiOt0rNdNPHTLplO37A7C++PTz76w3/z2P2x/79iSbscDJL1/FAB668FWXsG0ECqK2q1Q/dSyNMxAunbV99bPW9jFNoILvf7cM/oVZ3Bpv1o/XsvFCiQFSB4sLYR96ljdn40rW/bhRx95oBQe4fNZvVt49uJbtlX8w1fz3wmcHgEEEEAAAQQQQKC8AAFSeTuORAABBFiYti4AACAASURBVBBAAAEEGiVAgNSo28FmLlkg/tL7m35vHStTYgs0HaNftof5NqGNnUIj/4V4PktHlTH6Bb+qMfRZFUYPHjzwyiS1uVOQpEBBc5T8uLwVWwxXVHGkoOjhw4ehtVke4sRQJ/x8bDuPdi3Lfw0/v4a8Ikjr+l7ztfV9scpGv9NP26nNUs0aCvvXXBwPZvLnVAWkfUanGHx41c10pkZqluThmV4TQ5QYkmif3tJsSe3pVj1QUos7BUPLy4t2dHBomc3mIZfOpcBN1VsyU7DkQVW/7xVJPntpddXDJA+WFpbn75iLAZJ+IHtvEddRq71wXfH+Fd9qxSqr6Bg/n6sYauczjvK5SQqQdJ9Ojo69SiwGX+daCOYnKgZZcR/al65ZAZKub3Gh7wGSKpDcutfzNf/wx089QDo6PLVuv+cBkoKs7iDMI1KApM8KnXr9jlma2WQyskG/bz//+X+xm9vXw3s2D3R0fr02ViDF0C+2K4xeMUCL70+9n4uVYGphp5/1FxdCYKWvBwPb3LxqH3z4kwIxAdIl/9XG6RBAAAEEEEAAgVoFCJBq5efkCCCAAAIIIIBAdQIESNVZstIPUSAEL9/0UJgUK10UFigU0cwkVSU9vHfXTobH3uZOQUSsBIphiAIQVR5pdlCsXoqtxNqdrg36q/b8+Z5XN50Mh/NteICRt62Lwc58vk0nVI2oakoBUnEm0MXgQyFG8ec6JlbvqFqpowqnvDVePHn8eazo0fMxgNDXWlMhkGYdffDe+7ayuuRhRgxq4uwgBSTy0rVpZpKqfmJLwXD8mi0vrnjwokDJK2/abbeOodeLgpy4T2/xliT+7cUAqVi1Vfz5OQuvoEk8nNI6OqdCJAVgup8KfvQzfdbPYmWPV5xNQ8VSpx0qmzY31vwalO94kNTv+31XTZMCm//3f/xP+/SLz23QX7bh6NQDJJ2z2w3nlanaHqryyNv/DRbsT5/+wVaXlu2v//qvbHlpyWazqZt5673ZxM37vYV5wFacdRSvKd47/SzOstLn+NosD0wVEMrmdDSy7e1t++CDH1t/abHwx0JR49lDf2oUKVGB9G1/e/BzBBBAAAEEEEDgzRQgQHoz7xu7RgABBBBAAAEEviJAgMSbAoFXEfj2AOlFq8/yuTq7T5/Ys+dPPVBStZHauMXqI/2iX6FIDFaKbe58HtJoYuOpAoYF6/UGNp2ObXd33548e2wnx6dmrdQsa1u7o7ZpPet0VF2U2Gw2sdPJ1CtUFDK1Oon1VEmSB0uxOiZWHZ2r7MkDJG9tpnZlqlgqzEiKQVGxokphgwKJ2AIuhkCqZhkNT+zqtU1v1aeqJIUfel7H63WqQorHKmBTmKTqJIUrenSTngchCl/0oRBFYYZCGK0jJz1eNH8pVnPFKpvi3KNioKTji98Xv56Mw4ysWLET71WccaT962vtIwZgfj2dxPe0dWXTj71+bcsDmoP9Xb+epcHAg8bewoIHi//fP/2L3X/00LqdBRtNxtZOuvnbKp1XaOm609kkzNBaWrA7d+5YL2nbX//1X9vqyrJfg1w8qMwDpLXVjXmAFMO0GHTF1nU6UbxGmcb74SFb3t4uzkBKs8xu3rxpt999zzrduEe1rjs/Ayn+qQnx3dmDFnav8ncRxyKAAAIIIIAAAs0RIEBqzr1gJwgggAACCCCAwCsJECC9Eh8H/9AFLg51ueChoCg+Yps4DxtUuaGAx1JvfxfbtSkgUWWSPlTJoucvtlxTIBHnKJ0cnnpl0ulwbElPLcwWrdXKbDye2ng6sp2dJx4UjUYTD5islVin27Zup++Bkc/RUW1ImoXP53+Zb7P8OW9Zp6qmQjWRh0h5ElBs+1b8OlbexJZ2WiO2eUtaihXCmgpPFG6oQmZzc9Pb3F25csUDNF2rQo84Q0h70TWrKuvZ06fzcChWZsV2eTpWa2nt0G4wtPSL1Ul+LenZNV28thhiRZKL1UwhWFP7wvDPY6+4UiCnz3moFkOjg6NDD4R0LdqXrlWhzNrKcthj0vJrUgAU9pV64KYKH4WLv/63f7e9wwNrWddmWWrdXqjYUiioCqWFQQjSdD91/VubGx5GKqD81a9+Zetrq36+pYVQ2aS1vXJreS2vZDqrKvL7miTnZh99UwWSv7bT8fugvagF3+b2daVu89lgMUC6GLcSIP3Q/wLl+hFAAAEEEEDg+ypAgPR9vbNcFwIIIIAAAgj84AQIkH5wt5wLrlLgWwKk4i/R9XWsTIlVHgqRWueLM2x/b89btilA+uMf/+jt0GJlUpwxFMOL0+MTD2SGw5GdnBzZ8XBks3TircmWlhdsMk1tODy2g4MjOzzct+FI7dTGHnzoMegv2jQLc4FiwKWqpFh94iGKZecqcCKfByXj6bw9XbFNXXyNgpviXKQYysR2eoNOYuPxqe9HYUi7rUoltXFb9hlJmqVz48a2Xbt23YMxzX3yIMwrWlJTe0AFLwpnFLbFiiNVyig4ilVJCqb0tZ47t89ZmP+k4CUGdcWKpItvlYshUicJQU48VllSbKHns43M/P4cHsv/0AMkhSzr6+teLXVta9Mrr+588Znt7OzYjevXPCw73Nuzd999157v79tvfvMb+/SzL2yktnfTlrWStvUHi37Ofj/Mx+p1w/wjXZvWvnlj2897/86X9uGHH9rCoO8h2uKgF2Yn5YHd4sLyt1YgxZaEX9fCztsc5lVaGxsbdvvdd2xhcXnebjD8EQlv8osB0sU2dlQgVfmXE2shgAACCCCAAAL1CRAg1WfPmRFAAAEEEEAAgUoFCJAq5WSxH5rAtwVIX+eRV6ikPuUmVK8ouIiPGEqonZ3CkQcPHtijR4+8hZuCJVXfnA6H1u+ocsQ8eFFrusPDY9vdfWZHw1P/Xi3rkqRlSadnrXZm49HUDg73bG/3wFvlzWaZtdqdc+dXCFIMSrLC9/H5vOjG2jq+0NYuVh/F61CVSwxn4vUVq5k61rI01Qyfvg0GPQ8aFHhpX9r3woLmI/VsdXXdNjc37ObNt+zKlXWbTlMPxDTzR2FXbI+na4pt7hTY6KHARlU5CpDUIi+2u1Pwkk6m59rbxb3F64xt3b7uNiYt7dlv4LzySNd7fDr0oCaGWqfjUTBOEg98VGG1fe2a3di+5gGYAiQFRxvrqx4yTk5PvQLr4ePH9sknn9jO46emAUkKkDq9rvX6C36PZKQgqt/r+LUtLQ68ikuhlN5Dw6NDU6gzHp36+fvdxPelgE0um1eufmMFUrxnF1vYzV00h6nXy/eS2Nb2Nbt165a/p3QdCq1igFQMj/ScfqlAgPRD+wuT60UAAQQQQACBH4oAAdIP5U5znQgggAACCCDwvRcgQPre32Iu8HUKfEuApAqZGErE1mDevi4PkFp5Dy/9sj1W5cQKmOK21XZMQYMqkVSpokBpb3fXDnafe2WLwgdVgsRZNAfHRx4QaV6QHgqBYrgTK2Rm08z29g48jNHxp6PRvFrIg4OkfVaVlK8xD7g01SZTAPDN/zTUOXW+2AItViDFaqfFXn9elRWDqDgzSdejMEjX5EFElvk1KnxRdY4+Ly+qyiq0uFMwUqyk0utVyaWfyUIVOVpbYZJCFg9yNrd8bYUpWjsGUTH0KgZi50K1vJ1f28IxCpD00HGqgpK/zqvz6znNPFLAs3HligdDsUXfk0cP7Xe/+50HOwp6jo8OfF9ry8t+n+89fGi//e1vbXg6tna3Y1maWH9h4DOQFALp1FpvcaHvn9dWl+eBmSq7Oi1VdbXt6PAgXGc3tC3UOXTNVzbC9evjRTOQ4lyoeE/iDCS9ViFiq9W2wcKCX7vW2755w9bW1z0a0j3297pXHp0vsyNAep1/KbE2AggggAACCCBQvwABUv33gB0ggAACCCCAAAKVCBAgVcLIIj9UgZetQMoDhxg0zLm+5l9WMXSKVRzFShiFSapCGp4c2R9//zs7PNj3oEUfu/t7HhAodFFQMk1TD09UCRODJg+qEgULibWzrs9LUuhxPDzx0GOSh1naowcyhfBJQdS5R3rW3i7O/Sm2iFNoo0ecgRQDJT3nwcskVBDF64uBjc6r61AljfYfW9PFeUZedZSYvffO27ayuuRzhPShYETHKWzTcQptdN2q4nKz4XAeWMn4xrVtt1IVjz50fJyXFK8nXm/8vhgktbJQvTWdzTzAirOZFCDpe3lp3Vj1tHX1qgc9OkbX9O+//l++v2tbVzzUOjk+9PvW73Ts7t279odPP/UZSAqMFCCpZd7C0qLiu1BRtbJkW1tXPEzStSpI8llEnSTMevJ7qTaGQ1930Ou4z8rSos/LWl3b+NYKpK9rYad5T6ojWsjnOXlLvhvXrdPteih5Vn1EgPRD/euR60YAAQQQQACBH64AAdIP995z5QgggAACCCDwPRMgQPqe3VAu53IFXqICqVih4psrhkn5v6wuztbRy15U/RKrlMLPM7N0Zg/u37XPPv3cHj/ZsaPDY9s/OrDDvQM7Pj3JG4WFeo80VcgxtqOjQzs4OvJQYTyc2aDX81lIrU7Lw6SDgz3b3VeLu0OfTZRpTpMllqnkKJ89FGfaaB+pZiTNUptlqWlLCk28Mqndsm7SsWk6M1PQ1Eotnc78+6TV9oofdfDzyp9Wy4OrpN22Xr9vraxto8nY19X6vU7Xuv2eH692cFpfFS/jiSqvEg9HFMxsX71mW1tbHqb0B10PkTxIyecUKdCKM5MU3BwfHM4rdhTgxFlJar2nfcVgS+4XZ0H5vUhblqVyG9vhybEd7O7Z3uGBh0M67+bVLbtx44ZXFylQUdiide/fv2//+fvfWjqb2EcffWTddsv3ur625gHQ48c7HvT827/9xsMvzRTS8b3Boi2trPr16HqvX7tqVzbXfQ/dXuKvmY7GbqL3z/Dk2N9y2ouuTRVJw9NjD7UUnBUrkIrVRjHUKz6nAGvQ7XmQ1W2rAsmTRRssLVq/07eV9RXburrt55OHQq2zPx5tn38UJledPWhhd7l/XXE2BBBAAAEEEEDgsgQIkC5LmvMggAACCCCAAAKvWYAA6TUDszwCr1VAv45PbTZN7ejowFvSPX66Yw/uPbSdJ49sf+/QRuOhnQ7HNksnHgRpFpLa16k65XBv30bDUzs5OTW1PNOv+JNu2zqd0B7t0eOndjo6sZPjUzsdDy3zdCjzmUsKKCZp2ybpzGcJKWBRQKHWd92kZapQyaYT/z6xlk2zqZmCpvx1Cimm45mvk7RalrVa1mm3rZUk1ml18uNn/nplV1pP63jlyyzMafIqqnbbq2x8JlDbvDJHlUvr66v2o/c/CLOJbBZCpPFoPpNJQc3+3t68akjVV2mWmcIjVTMp9FlcWfbjFYao8kehi9ZRQCRTBV0K4jST6vnerh0dHHrgpbBGx2svWm99fd2PVSXYl19+aY8fP7bRaGjvvfu2DXohqNKHQjGFPXe+vGuffvqptyDUc73ewIOnxcVlW9vYCHtbXLTlRT0vA7X4m4VWgZ3OPDSSidbz+Uf9fv5OzELgtrbuQZK1QotBfcRZR9buzGdy6dp7vb4lnY4HfWpLp6BP85wmaWbb16/b9tXr/r5R4Kg1Ls7C0olj27pi5nrxFwutFx34Wv/8sDgCCCCAAAIIIIDA6xAgQHodqqyJAAIIIIAAAgjUIECAVAM6p0SgMoFiPUdY1KthDg/9QyGEKlgePXrkLe7UVi22JFMY0MlaNh6GGUHHp0NvYafj9aEKmJtv3fKAZPdg39c7VnCSv2YyS22wtDYPeGLQM8km86ofH6Xk4UjLz6vQRkGWQphWmlnSCmFHbHuniChWvYR9htlHesTn9bWCLD2fzvSatnXa5murykrHDfphRlCn3fLw5tr2llcmLS8MQvA1HfseB72BX5+uTSHQweGhfx9DI7XvUxikSiKFLQpP4s+0/t7zQw+DHj586Mf5XKErV/xcsaIp3hPNQ/riiy98jpX29NatG7bQ71gvbysn135/wb0+/+wL+4//+A//WmHP8vJqCIyWV+dVUjpOFVmdbgh/YnVarJrS9ekh6zjDKFr7PKaNdVtZXPJAsRggeQCklnn5/CJ93+2FGVHeOjAPm2SzuLBqV7Y2/Xr0vO5BsWrru+ZBBEiV/cXAQggggAACCCCAQK0CBEi18nNyBBBAAAEEEECgOgECpOosWQmByxaYTEIgFD/iL/2LwYGqXnZ2djzkUNihIEOh0snxsfU73dBeLgsfCh2GI1UkhaBI83cUiiwsL/l8IG+LNhyGmUpHJ/b4+a63quuoEqiT+Gd9H8KcqYcJsX2cKmTiw6uCdM6zp/xHrVaSfw7/5FRoEYKRUNUSQ6S433QcZijptHooQNL5tLBes7gYAqNO0vIKoPWVZQ93VKGk6iAFZzqHrlFr67plo8BMIZp+7nOhZlMPkLa3t/1YreXB1ixxC4VPemgdfcSgRSGTAiOFd3qNQjkFQbdu3bIbN7ft9OTQplO1nOu7r4IshUz37z3w86oSSvtcX7/iQZJeow+93ivPJlNLOuH+xwApfq17EL8uuqnNnSqYrlzZmAdIXgWWB0exGqr4nup0e/M5VvHnqgS7unXDllZCOzw9ii0Wdf7i+/Fl/mwQIL2MEq9BAAEEEEAAAQSaL0CA1Px7xA4RQAABBBBAAIGXEiBAeikmXoRAQwVCBZJ+WR9/eR9/aX/xF/gKhxRiKER68OCB7e3u2peffe6hxmQ09tlEMZhRCKPj9TM/5tlTDzf0UIARZ+jsHhx6yPL82Z4dHO7ZeDT1WUkKZRRUeJu6dObBlB6heqVQQTQ9nyB5i7w8iNBnHR8DpFj5Mg+fUrNep+Pzf9SGTY8wlqc1D5AU4MxmEw9a0mzqgdnS0oLPSFKQ8/7773uLPT2v2T5qlTeehZZv2r8CNBkcHh/Z/v6+V3DpeQUm/e4gzBVK1OJNLf/aHvrISUGUDPV6fS1LVSZpHpKO8flPrdSy2diDILWm0/GfffaZ/e53v/NBUrdv3563qtPPixVAclLwpNlQqiCKJtHOq7PyACmGR/E9ovunEE0B0tJgYX78iwKkWLmUyCevPNI+dP2d/sCubd/wfcVKIwKkhv41wbYQQAABBBBAAIFLFiBAumRwTocAAggggAACCLwuAQKk1yXLughchsBXW9gVz6rwI862ic8rSFAVkcKNu3fueAXN44eP7OHjHQ+L9LzCD4UBvaQT2s7NQggU273pGAVH2zdv2HQ2s8lEYcnQZykdnRz7XCGFKd7WLA+OYlWO1h1Nph7MnM3lCbtTGBRDrNi6LvwkVB8VK2lUObU4GMz3F8KLPEBSVZWF1m0KrEKollqWB21xbYVB6xsbdvutt+zmrVu2vLRkszw4Cy3ywhqqRpKNrluBkD4mp6H6SwGKAiQ9ZKcPHaPnZKawTYGNqokUvERPrd8fqIVdz46PTnw2kmYeKeC5fv26h0dqaReDuGJIqABJwVi/25uHZ+6XB0d6bXwUW9ppXwqwwoyoNRvE4/OZR/Fc85Z2na5fnwdeEmyF61IAp+taWV2fnycGVjFMogLpMv78cw4EEEAAAQQQQKCZAgRIzbwv7AoBBBBAAAEEEPjOAgRI35mMAxBojIBChGKlif+SPw8PYggQN1sMFWJIo3BBQZCqkRReqDpJH/raK2kOj/zw2M5MXysUGZ+OPFS5//CBzzfqdHpewePh0Ghkw5ORnY5Hvobav/lMJQ+lwj8lPWRoh9Zr8+/1RRbm6BRDpBAMhdlDF1vYtdMwH2k+16mdVzDN1EIvtf4gtMBT+7zQMi/1wMWrbfJgKLXMuknHK5IUrijsUaWQKoYsD2R0zTo+Bin7z4OXrjXOi4pt4GJ4FFvjaV21n1M4o3XiTKJuN/Td2z/Ys51Hj/0+qF2dwiOFM3poBlSsLvLWfGa+TpgNNfPWfMXgJrYhjM/F18fntSdd37Vr1/xcXQVrqt7KAyS5hPVDWKfWdQqM5lVGSai+kpP22E7yYCl/zxXfJ8VqpJf9A0MLu5eV4nUIIIAAAggggECzBQiQmn1/2B0CCCCAAAIIIPDSAgRIL03FCxF4IwRidY1+mX++dZyqcM4/fC6RZijlT6uyRsHIk8ePvdrm/p27Xm0T27Kl09m5IGcyVUh0YM+f79re/r5XFYUWb4uW9Lp2eHBs4+nEK5OOT048cFG4kSRda3USG56evjAY0nihWE0TdxzCiTALKf4sm4wL4ZFCj7N5UDpuPD71/fR7PQ+6YpASg5yFpUUPtqzQ7k2vX15c8kDp9q23vBJobWVl3tJP6yattgc4epyOTty5GNjFsC5WIcXQSGvrQz/XMTLRfKTZLPOqIA+tzNwxhmXF69VzCnO8sitNrdtph5lPebu/2HYwVv/EFnTxfLomBVQ6lyqdote84ihJ8plSIbjS/r0qqdf3r30e1sJCCMS8KkkOYX5WDAOL77AXPfdNf4gIkN6Iv2LYJAIIIIAAAggg8K0CBEjfSsQLEEAAAQQQQACBN0OAAOnNuE/sEoGvE1CAECtw9JoYVrzol/cxXJp/ns8OUoh0FiSp1ZtCjAd379nu7q7dv3/fHj58aPu7e96azitybGaJR0+ZaQyRzntyMvTg6fnuvlfULK+uzytmVImk1nYKmo6Ph165M7PMK4GK+w+BRAiQYis9XVcxQPKAJlXl0FmYFOY2hZZzsRWb2tb5sYXKrFYrC2FPJ7HTcQigYns9BUm6tlYWKn00O0kB0vVr1zx00Yfat2lmlEI1n+dkwb8Y9MRKHhnGvcdzeHB0fByCuaMj29jY9OBIAc2LQrOLM63iXCit0+sm5wIkHS/XGCDFwCq2IFTV0a1bt7wKSedLkmAfDbS27zM5C5D8Z72+B2o6Xp+TTsevK1aUxWvU5xieFauRXvZPLwHSy0rxOgQQQAABBBBAoNkCBEjNvj/sDgEEEEAAAQQQeGkBAqSXpuKFCHzvBDJLw4yiC1d28R98o+MTe/DggT28/8CePHnibe6e7z61bKr5R+N5pVMrDxYm0zDjaGfniR0cH1k6O2u9lnRDKzeFJztPn3hVUqy4UWu2YggxnZyFMy8MJwqzfkKgcb79nQIUPUJAddaKz8Oedssmk1FopRc64Z29Nv+600481FFYpSBnaWHBZxltb297sLS8vDivvImVOGEfmQcpCmkU3sS5UrpOBXK6fgVRWqcYwpzNfQrBVwwHYxgTw6R4TaY2dnnLOR2r9WNFkl6r86hiKa6r4Ojdd9/1wEr763RCYDRfQyFiSy0JO6FdX96yThVH+ugPFvN5UuEav2uF0bf9ASJA+jYhfo4AAggggAACCLwZAgRIb8Z9YpcIIIAAAggggMC3ChAgfSsRL0DgeyvwbQHSZDy2bq+nMht/ZNNQRfT08RN78nTH/vCHP9jp6dCGR8c2HI9s6oHSxE7z2UDr61fs4ODA9g+PvWJnf3/fQwe1uFNws7a+brsH+7b37LkHTePhqY2mMw+mFPCowilrta3TblumEEgzmLz66CwoKt4cBUi+z7ytWrGdXwhhMl93Hnz4zKT0XICk42OgpplJflxeEaWfKVxZHAy8nVuoHArzk/S9flYMVfS1KoJUcaSH5gbF2UgKkIbD0bxiKrasU7CTplMPeDRvKD6KFT3xHOPR0NdTCFQMqooVRdFDa6l93e3btz28CjbZPEAKc6GScxVcg6WwX7Wt0/Gdbv+1/lkgQHqtvCyOAAIIIIAAAghcmgAB0qVRcyIEEEAAAQQQQOD1ChAgvV5fVkegyQIKkIqPi//QU7s6bweXt5nTvCR/zFI7Pjrw0OLJ08d298u7du/+fa+uUWu2WAmjVnVeubO05EGFQiQFSgcHR7arMClpW6oQQyFRr2sKbA4Oj+1Abe5OTqytAGYys+l4YrMsNVUE6XXdvMXaaDT27WgNPc6Co7yCJ3/+Yqjjr22lfl6vTsrOqpP0s/h6nT+2nlOgo+v1qiB/febt/OJcIH2Ox8VWcLKI4Yvav62trc0DH4VJiSXn/duh0imGRWf7DoFZ/D5+ztLpfH+qNpJ7mDF1VlWk6ie9XtVHb7/9tlc9xWBqpjlK3e68AinOWFLLOt13VVn5Wt2vhmNUIDX5TzZ7QwABBBBAAAEE6hUgQKrXn7MjgAACCCCAAAKVCRAgVUbJQgi8kQIKkb7tH3gxnOgkSahImj9CUDPUPJ/DQ3v27JntPHjo85I0C0kVNqo6UhVODEa63cQ0NOl4eGIPH+/YUDOVxjNTipO0OiEMSjPLWmbPn+7aaDK20fDUNEOplbVtlk1tNklNbfLUIk4TjnTM+aqjPFDyCqMQLMVH/Mpfr7BFc5i8xV17/hEDnDSfL6Xv0zCYScmRB2qxRZxa47UtsdRmlk6179QW+ou2sDSwg71D6/Y71u8OrDfo+vVN04ldWd/0VnKqsNI6MXAKVUBnQVGcd+QRWX4NxRBJVx4qlkK4FUOdOANKzw+HQ3d65513/Jzr6+t+vnhNsXIqHqvvF1dWPRhTyOXna4XKpLlhXuFVfK6KNz8VSFUosgYCCCCAAAIIIFC/wLf9+6L+HbIDBBBAAAEEEEAAgZcSIEB6KSZehMD3WOB8FVLxQhVKKGzQQ8GL/iEYP+s5BUNxfk487uT42J4/f+qB0peffW5Pnz61fQ+Thv56X2GW2eHJsV3Z3PQWdge7B3Y0PLLpaGrj2dQrnNRqbnN90/bV+m531/YODvKfjy2bZjbNUr0szBuKPfbyGT66Ig9I8hlJFyuUwl4zs+nM2nl8Vqz6UXgV28D5K7PMZpZ5pVLaMuu0QoCka8+ymT+p4Ehf6kUrS6u2vLpkz548t/F05AHTYLHvP9872LW1lXX78Y9/bNPJxBb7A1N1kuYpKbTRumkWWthFewVIelysQOp1EzdVlVGx8qj4OlUlqWXdj370I69AipVSvnar5d/ra69eaoVqMVUeLS0vz5v5FQO44vuDGUjf478WuDQEN6TtHwAAIABJREFUEEAAAQQQQOAVBAiQXgGPQxFAAAEEEEAAgSYJECA16W6wFwQuWcDToK8PkBT6dPs9S9ohRJqlMw8qvJpI83L0nGWWTqf+cw9V/LVhzXQ88QDpyePHdv/+Pbt/5663sFMw5bOBTk9NbdRi6zQ9r5/v7R14Kzx9hJlBC15Fo58rmFKrPH2ezDJLs1CBFMKivOIob7UXg49YoaQ9eeCkgCjNrFuYb1SsYIqB07wtXRICo/iIwdRsHFrGxf3HNbyKZ3HRf6Z9at+q/FHrOFVm6ftrW1d9t9124temVndLSwte9bOw2PfrPgu1zre2m28kCzOn9KHXFiuPYvindTT76IMPPrCrV6/OQyids9Vu+3m0b92PVqfr+1SA1Otr3tHZNV/GO5MKpMtQ5hwIIIAAAggggMDrFyBAev3GnAEBBBBAAAEEELgUAQKkS2HmJAg0U8D7ueUB0gv+lXfW+C28Ks1f27a21/x4VzW1f5s3wVM7vMxm07Gl05n1OmrJ1jZrhSBi//ETu3vvS7t/9549erxj+4fHPkcoVCaFChu1y5tOQ1B1dHRkx8fHtr936F/rOYUwClkGi0v22Rd3bDoL4Yd/+LFTm+Tt3GLoo4qiUKnUPmsFl82sp33nreG8yigNreLi61XlFNvbhfZyYT6RHnpdv9v38xUDpBjmKES6efOmh10K0RToqLonvnZ9ddVOj48tm4YQSI9+v+vVSKoY8kBpeSGvdDprcxfeSGGfp8OhVw/pXAqE5q3p8uvQOa9cuWLvv/++Vx/p/HG/cky8gir4yXZhecVnJel1er6ddF/4vo3vi6p/MUCA1My/JtgVAggggAACCCDwXQWq/u/E73p+Xo8AAggggAACCCBQkQABUkWQLIPAmygQK5CKfekK11Gs3FEIpBjofL1SCIayfAaRqpk68zgpvHI2CuFQ4vOK8uhhMrX9g327c+eOhyuamfT8+XMPidSOLYwaKrSgm5kHTarmUYWSXnc6Htn1m2/ZZDLzSqWjk2M7PhrayWlolafwxNvBKdKah0Jn/5T11nNTzVUKFzxvx5bPTdJz7W7n3Hwhn5OUJD4DySt+km6+38wrefQoBkibm5v+Ou1Xe4/zjrSfbpLYVFU/BW/fU+GhMClJWr52t6fzdn1Gks8rSjNbWV70wGlzfcMWlpe8mknVVfF6tBeFWB9++KHdunXLK5Rko6BJAZWqjE41Y+pkFFoGbm7a5taWH6/5TzFAipVV863lgWCBqpJ3PwFSJYwsggACCCCAAAII1C5AgFT7LWADCCCAAAIIIIBANQIESNU4sgoCb7TA1wRIxWsqzkD6pms9+8fi17fGmx+vOUbjsT158sQePHjgQZK+3t/f98BI1Uexiii2c1MoojZwes3JSahearU0YyjMEFIAdXh47EGSQqnJNPUwScFKls9MivONxpORJfncJA9N0tRb8unh50vParDiPvzns3Q+c0hhTJwDNa94UjXTbOZrKPzRa2IIE4MqnUvVQF75NJv5h9YJc5Uym07H1m6F8EvP9Xoda7c7HuHp+363Z+/dfsuWFwe2dWXTeoO+jYan1u4kfj6FVmpF9+d//uf2zvvvzedBKTjy/SjsSjM7PjmxXqdv2zeue/s6PeLei237LuP9TYB0GcqcAwEEEEAAAQQQeP0CBEiv35gzIIAAAggggAAClyJAgHQpzJwEAQS+IpDa9HRknV7H2+DpMR4O7dGjRx4mKSS6e/euVxeFsOjEAxmf3ZO3utNRqkh6vrvvFT4KnRS49AaLPoNoPJ15CKWfHZ+cerik0KalaqpuYgu9vk3S0EJOzyvUiS3rvAJqEgKeGCh5BVI+C8lbvKnCSaFTHgDF9nQxNNL5YrgU19a6ISCaetVPDMa8xV7ees5nTLVa1u+E4CmGVPGzQqDlhYFd39iwmze23UQ+cZ9qwafnfv7zn/v8o7UrG/699qK96txqXzeZtczaLW8JqFZ3WleP4l4v841LgHSZ2pwLAQQQQAABBBB4fQIESK/PlpURQAABBBBAAIFLFSBAulRuToYAAnMBlQN5XHFmorBG7ebS8NyXX37pQdL9+/e9OklBkCqOFMyEMCg91xZuOBz6zKG9g9AKTxVJevhsoKTjAZN+/vzZnlco9Tpdm2VhnlAMh2LAo6DFd6dKIZUuqaVdIUDS98UKpRgEFT/HmUR6bfEcWluhldrrtZL2vEppOhn7HnUehTntLPWf9brJvKWfrkmt5q5urNuV1RXb3LjiLrre9Ssb8zDs9u3b9tF/+diuXr3qM41iyOWzoiaTUOnU6trK2qqvp9fEffq15aHeZb5hCZAuU5tzIYAAAggggAACr0+AAOn12bIyAggggAACCCBwqQIESJfKzckQQGAukJpNFdKEAGceWqjC50J4cXxw4LOS1N5uZ2fHK5T0fZJ0PXDRh88kyitsjocjU5ik6qTx5NSmk7PKIp8f1Gp5SPOnP31m01loIaeqnba1bJrOPIxR0KL5QjFAinuMIUucQ6TvY2WQ1vV2eXklU6zoiWGUXqcPVQANxyPTXCmto1BIr51NJ/NKq6WlBcumMxss9GzQC0GY1l1aHHhV0fWrW7bY6/ueda1at9sPlUgKhP7iL/7Crl7f9tcqrLp3755XYykoGiic6nYsafdt8+qWVx/JI9rEa7zsEIkAib8eEEAAAQQQQACB74cAAdL34z5yFQgggAACCCCAgH5heDbkAw8EEEDg0gRSS8cT845wSXL+rGrlFtu5dc5a3Nls5qGQwiPNN/rDp5/5rB8955U7XsCUzUMltbE7ONizvb0DD1Y8KPKWcAqbera+fsWePNsNgdTzZzY+HfkModju7XQ08tdrflKsLPIgx1Ql1bKk3bbJeDqfGRQvQmGO1ohzj87OGwIkfa+Aqtsf2Hg6tUGv42FV0m55eGWzqYdKXV27Zh61E+sPura2tmZbG+v+eWEw8FlMlqplX99DKVUiaR3NPfrFL35hvYWBX/fnn3/uFVyLS0t269YtP14B0sJgxdY21j1UinvV/vTQHuPXl/WWIEC6LGnOgwACCCCAAAIIvF4BAqTX68vqCCCAAAIIIIDApQkQIF0aNSdCAIGvCKiNnUKQ1NK8ZVy7EBhlmleUzxzyqqRCZVKaKkw6ms9K+uKLL+zpzuP5HKRWK/OQRtU3oSVeZqPR2Pb392z/+a4dDYfWsq71+gte/dPp9/y1anGnKqfne7te0ZTmGbvmFc1b0rXDHKO2JTbL2+gpMNJD51SlUKw08sBJ15c/p+e9qmk6nQdIvU7bg59BvxdeOxmrP54tLSzaeDT0dRUcvfPOO3Z9+5qHWafHJ9bt9iydzrwNnvajWUYKjj766CM/ZufpE/vd735nd+7cse3tbfv5n/2ZVxt5hVQnsRvXb1t/YRCuM6+aIkDijykCCCCAAAIIIIDAqwoQIL2qIMcjgAACCCCAAAINESBAasiNYBsI/AAFJuMw7yfxSpuzhwIfD1zi81nm4Y4emgnkQVKW2XikEKZnLUu9+ubx48c+L+nB3TtepTQ8ObHT06HNxhNrtTNrtzo2Syc2m0y9eOfx012fo+RzgaaT0H4un3WkUEZr6Xn9XIHPNK+KCnOSwke7lXgApfBGD+1DVT/FVnl6XmvruBjQ6PrUNk8PBTiDwcAWBv3QSk57mY69dV23l9jywsA2r2x4CLSxtuJrnRyfWr8/8K+1t42NDfvZz35m7733nh0cH3nLOs2QUqVWr9+3X/7yl/bxxx/7vnQ9y2urHiDpOl/Uqi7ObLrMtyUVSJepzbkQQAABBBBAAIHXJ0CA9PpsWRkBBBBAAAEEELhUAQKkS+XmZAggcE5Acc2FR6Gr5ryNWh4YFSuQJmoB1xuE+UmZZilppFDbZtOp7T9/5sHJF59/5p+fP33swY5a1CmIStOpZa22dZNFOxmNvQWePk5Oh6GyqNMJQZWZP6djD44OvbpJLecU/vjEpFaoQNJrFSLpWM0j0jkUBGn/CofibKQYyuhnevjPe11/TTdvnddTNVE6tclk5C3sbl3ftps3rnubuaSV+bp6vT4fHQ79eZ1f1Ukffvihh2j/8q+f+J71UOj0/gcf2Ntvv+0hla5hdXXV3v3gfet0F77CH67NfP3LfhAgXbY450MAAQQQQAABBF6PAAHS63FlVQQQQAABBBBA4NIFCJAunZwTIoDAXOAFAdJ30okhx4V11BbPH5kd7e3Z/btf2t27dz1cUYu648MDG02mNhmZpa2whs9OGo/mM5WOTk68UmewuOAhjQIVhS+7+3seNg1PRjYaTUKApfCq1To3J0nPK+jxGUp5RVWcM6TXaq6S1lTrOwVAiYV1OknL5x8N+l17+9Zbtry8aCvLS165lM1CFZaO08fodOp7+/Djn3qA9cknn3jVkQIizTlS+73r1697VZKCpCQPq9TG7tq1a9Zqh7Z7TXkQIDXlTrAPBBBAAAEEEEDg1QQIkF7Nj6MRQAABBBBAAIHGCBAgNeZWsBEEfoACrzdAmo5G1knaZklilk7t8ODIHt6/6yHL452n9uTZnodACoa8Msmyc4HPwdGRV/LoY5rOvKWcKoYUCOn1T58+t4la241nNp6ObDZJbZpOLJ1mNsum1u8OLGtpxpPSojAzSZ+TVsc/x7lJ3u7OUg+O1laXbWtry0Og9ZXl0PaunYdT2WzeGq9liW1ubvlMo5ll9s///M/2m9/8xm7duuWVSGprt7yyYj/96U/t9u3b/r0lbbtx44aHR37uVqiyasqDAKkpd4J9IIAAAggggAACryZAgPRqfhyNAAIIIIAAAgg0RoAAqTG3go0ggMB3FvimACr/WSjsMWup1V3LbDrxNnOqLvriy3v25MkTnxe0s7Njx8fH3lZOjzjDSK/T609GpzY5HdnpJMxDSmfKpRKbzFTJNPUASZ30FBwpMEptZuPTyTxAUpDUytrzIEnfK4hS9ZFayy0tDryaSKGR5inpOZ+TpJZ6rTAnKVY7KWjSa3/84594VdXDhw/ts88+87lPCojefucdvwYFR++//76tXdnwa9CaqkZSsKQ5U1Qgfec3HAcggAACCCCAAAIIvIQAAdJLIPESBBBAAAEEEEDgTRAgQHoT7hJ7RACBFwt8cwWT5iEpyFFw423fVInkj3hc24729u3Bgwf+oTBJIYzmJh0dHXlgo4BHH9kstZOTkzAr6eTERpOxVyFN0pmlk9Qm6cRMAVL4H/+s59NWaokl/rmdtS1TBZIqkSz1EGhhoT9vOac2dAqlFBwVgyxVIOl5PRYXF32ekT7+8z//4HtRWz4FYNrPzZs3bW193ff5N3/zN15pNFhatJWVFa9WWl9ft6TTsXQ2s3bSb9QbiwqkRt0ONoMAAggggAACCJQWIEAqTceBCCCAAAIIIIBAswQIkJp1P9gNAgh8F4GvC5DaPlFI/3DNLLWWhe/jY6bQJ02t1wlBjh4Km1SBpCDmwd17HiQ9evjQ29fp+VaaeQWPKoFUlaS2d/tHhzadzbx1XWxhN5mNvaWdWtnFiqNOu2tJt23dpGftTsv0faud2cbGugdDWlOf1a6uODNJgZIHSa22zzhSWztVGKlFnSqJ/u+//3u7c+eOVyFpP0fHx34tCpG8+ujHP/I1NQ9Js5D02a81Sz1Qaxkt7L7Lu43XIoAAAggggAACCLycAAHSyznxKgQQQAABBBBAoPECBEiNv0VsEAEEvlbgqwFSCIraXzliqg52WWbqBzevQ5qNNRbI2q3zrx8dn3gg8+D+fdt9+szu379vz5489Wqf6XjiLezG04kl3Y5Ns9CKLraX0+cYAqkiyCuf2m0PiOLX/llzj9rabZiRpFBHYZHWMq9UavlMJH1sXNn02UaqOlI4tLGxYYlmGE2n9rd/+7f2r//6r15ppHlMqqLSa//qr/7KK480T+nq1asefilM8kf8bJ1GvbeoQGrU7WAzCCCAAAIIIIBAaQECpNJ0HIgAAggggAACCDRLgACpWfeD3SCAwHcRUICkjxAAnVUZtf3Zk+GpV/d0u2dBiZ7XP2jTLLOe5iKpyd1s6sGNvg1BT4yYzLLTkR3s7duTncceJD1+9Mhb3B0Ph3Z0cuTBjwIln1VUCIrmYY3nNWf/hI5hkwdO2cSSpOWVSRrPpEe7k1ivN/C2eQtLK1459Nbtt73yaGPrqvX6oe3ceDSyXq9rO/fv2///ySf2+9//3q9he3vbj1G10u1337HNzU3rDwZ+zHQ2tU5SDI0IkL7Lu43XIoAAAggggAACCLycAAHSyznxKgQQQAABBBBAoPECBEiNv0VsEAEEvlbgfAXSxQBJsZJe4TFRajZLMw9zNE5IP8vSiWm+kFrczYOobGZZpud0VGKWTc1mLbNE/wxu23Dvud2/+8AePX5o9x7ct+H41FvcqTpJFUdxdpG2rJBI54sf8TJilVI3aVm7raU7XhmlsEvBz8bm1RAAvf2OVxMtra56G7tpXtFkrcRnMiWeeLXsYHffPvn1J/bs8TNb31y3jz/82G7cvpkHa6llKmrKZtZqd6zloVnb95kktLDjDxcCCCCAAAIIIIBA9QIESNWbsiICCCCAAAIIIFCLAAFSLeycFAEEXrPA2Qykrz9R+IdtrGB6weesbdYKLeVe9Lrnz5/YwcGBz016+PChPXv2LLS5K1QkqSpIYU1scXexnZ1a1K0tr9ny2qpduXLFrl275lVEyysrFzb+1bZ8lmbz/WUtVVC17dznVpzx9KL9v+YbUGJ5WtiVQOMQBBBAAAEEEECggQIESA28KWwJAQQQQAABBBAoI0CAVEaNYxBAAIEw9yizmQdEo9HIw6PDw0OvSNL3+/v74TVqV5e3sisGSFub121pacmrjfRZFUjxdcXPX2cd1/26nxdb570J94sA6U24S+wRAQQQQAABBBD4dgECpG834hUIIIAAAggggMAbIUCA9EbcJjaJAAKNE4jt88630UvzmUgKlXq93rldKzxSc7z4mEwyD42KQY9CIVUt6aF5TN/0IEBq3JuCDSGAAAIIIIAAAgjkM0eBQAABBBBAAAEEEPgeCBAgfQ9uIpeAAAI1CISQJ1YgxXlHCn1iSKQw6eIjhj763EkGXp1UbHOn42MlUg0XVespqUCqlZ+TI4AAAggggAAClQlQgVQZJQshgAACCCCAAAL1ChAg1evP2RFA4E0VSD34ab9gNJEa2ykYarde8MP8cvUay85XH72pElXtmwCpKknWQQABBBBAAAEE6hUgQKrXn7MjgAACCCCAAAKVCRAgVUbJQggg8AMTmM0m1k7sXFs6VR0pWArhUgiQ1KIufsyJsrZl2VefjxVJXqGUz0T6obASIP1Q7jTXiQACCCCAAALfdwECpO/7Heb6EEAAAQQQQOAHI0CA9IO51VwoAghULnDWoi7OLfpKUPSN5zyrUIot8Crf4hu0IAHSG3Sz2CoCCCCAAAIIIPANAgRIvD0QQAABBBBAAIHviQAB0vfkRnIZCCBw6QJpOvVzKjR60aP4vAKi+BFf2253Xnh8nInU7XYv/ZrqPCEBUp36nBsBBBBAAAEEEKhOgACpOktWQgABBBBAAAEEahUgQKqVn5MjgMAbLXBWgVTuMr5+RlK59d7sowiQ3uz7x+4RQAABBBBAAIEoQIDEewEBBBBAAAEEEPieCBAgfU9uJJeBAAI1CBAgVYlOgFSlJmshgAACCCCAAAL1CRAg1WfPmRFAAAEEEEAAgUoFCJAq5WQxBBBAAIGSAgRIJeE4DAEEEEAAAQQQaJgAAVLDbgjbQQABBBBAAAEEygoQIJWV4zgEEEAAgSoFCJCq1GQtBBBAAAEEEECgPgECpPrsOTMCCCCAAAIIIFCpAAFSpZwshgACCCBQUoAAqSQchyGAAAIIIIAAAg0TIEBq2A1hOwgggAACCCCAQFkBAqSychyHAAIIIFClAAFSlZqshQACCCCAAAII1CdAgFSfPWdGAAEEEEAAAQQqFSBAqpSTxRBAAAEESgoQIJWE4zAEEEAAAQQQQKBhAgRIDbshbAcBBBBAAAEEECgrQIBUVo7jEEAAAQSqFCBAqlKTtRBAAAEEEEAAgfoECJDqs+fMCCCAAAIIIIBApQIESJVyshgCCCCAQEkBAqSScByGAAIIIIAAAgg0TIAAqWE3hO0ggAACCCCAAAJlBQiQyspxHAIIIIBAlQIESFVqshYCCCCAAAIIIFCfAAFSffacGQEEEEAAAQQQqFSAAKlSThZDAAEEECgpQIBUEo7DEEAAAQQQQACBhgkQIDXshrAdBBBAAAEEEECgrAABUlk5jkMAAQQQqFKAAKlKTdZCAAEEEEAAAQTqEyBAqs+eMyOAAAIIIIAAApUKECBVysliCCCAAAIlBQiQSsJxGAIIIIAAAggg0DABAqSG3RC2gwACCCCAAAIIlBUgQCorx3EIIIAAAlUKECBVqclaCCCAAAIIIIBAfQIESPXZc2YEEEAAAQQQQKBSAQKkSjlZDAEEEECgpAABUkk4DkMAAQQQQAABBBomQIDUsBvCdhBAAAEEEEAAgbICBEhl5TgOAQQQQKBKAQKkKjVZCwEEEEAAAQQQqE+AAKk+e86MAAIIIIAAAghUKkCAVCkniyGAAAIIlBQgQCoJx2EIIIAAAggggEDDBAiQGnZD2A4CCCCAAAIIIFBWgACprBzHIYAAAghUKUCAVKUmayGAAAIIIIAAAvUJECDVZ8+ZEUAAAQQQQACBSgUIkCrlZDEEEEAAgZICBEgl4TgMAQQQQAABBBBomAABUsNuCNtBAAEEEEAAAQTKChAglZXjOAQQQACBKgUIkKrUZC0EEEAAAQQQQKA+AQKk+uw5MwIIIIAAAgggUKkAAVKlnCyGAAIIIFBSgACpJByHIYAAAggggAACDRMgQGrYDWE7CCCAAAIIIIBAWQECpLJyHIcAAgggUKUAAVKVmqyFAAIIIIAAAgjUJ0CAVJ89Z0YAAQQQQAABBCoVIECqlJPFEEAAAQRKChAglYTjMAQQQAABBBBAoGECBEgNuyFsBwEEEEAAAQQQKCtAgFRWjuMQQAABBKoUIECqUpO1EEAAAQQQQACB+gQIkOqz58wIIIAAAggggEClAgRIlXKyGAIIIIBASQECpJJwHIYAAggggAACCDRMgACpYTeE7SCAAAIIIIAAAmUFCJDKynEcAggggECVAgRIVWqyFgIIIIAAAgggUJ8AAVJ99pwZAQQQQAABBBCoVIAAqVJOFkMAAQQQKClAgFQSjsMQQAABBBBAAIGGCRAgNeyGsB0EEEAAAQQQQKCsAAFSWTmOQwABBBCoUoAAqUpN1kIAAQQQQAABBOoTIECqz54zI4AAAggggAAClQoQIFXKyWIIIIAAAiUFCJBKwnEYAggggAACCCDQMAECpIbdELaDAAIIIIAAAgiUFSBAKivHcQgggAACVQoQIFWpyVoIIIAAAggggEB9AgRI9dlzZgQQQAABBBBAoFIBAqRKOVkMAQQQQKCkAAFSSTgOQwABBBBAAAEEGiZAgNSwG8J2EEAAAQQQQACBsgIESGXlOA4BBBBAoEoBAqQqNVkLAQQQQAABBBCoT4AAqT57zowAAggggAACCFQqQIBUKSeLIYAAAgiUFCBAKgnHYQgggAACCCCAQMMECJAadkPYDgIIIIAAAgggUFaAAKmsHMchgAACCFQpQIBUpSZrIYAAAggggAAC9QkQINVnz5kRQAABBBBAAIFKBQiQKuVkMQQQQACBkgIESCXhOAwBBBBAAAEEEGiYAAFSw24I20EAAQQQQAABBMoKECCVleM4BBBAAIEqBQiQqtRkLQQQQAABBBBAoD4BAqT67DkzAggggAACCCBQqQABUqWcLIYAAgggUFKAAKkkHIchgAACCCCAAAINEyBAatgNYTsIIIAAAggggEBZAQKksnIchwACCCBQpQABUpWarIUAAggggAACCNQnQIBUnz1nRgABBBBAAAEEKhUgQKqUk8UQQAABBEoKECCVhOMwBBBAAAEEEECgYQIESA27IWwHAQQQQAABBBAoK0CAVFaO4xBAAAEEqhQgQKpSk7UQQAABBBBAAIH6BAiQ6rPnzAgggAACCCCAQKUCBEiVcrIYAggggEBJAQKkknAchgACCCCAAAIINEyAAKlhN4TtIIAAAggggAACZQUIkMrKcRwCCCCAQJUCBEhVarIWAggggAACCCBQnwABUn32nBkBBBBAAAEEEKhUgACpUk4WQwABBBAoKUCAVBKOwxBAAAEEEEAAgYYJECA17IawHQQQQAABBBBAoKwAAVJZOY5DAAEEEKhSgACpSk3WQgABBBBAAAEE6hMgQKrPnjMjgAACCCCAAAKVChAgVcrJYggggAACJQUIkErCcRgCCCCAAAIIINAwAQKkht0QtoMAAggggAACCJQVIEAqK8dxCCCAAAJVChAgVanJWggggAACCCCAQH0CBEj12XNmBBBAAAEEEECgUgECpEo5WQwBBBBAoKQAAVJJOA5DAAEEEEAAAQQaJkCA1LAbwnYQQAABBBBAAIGyAgRIZeU4DgEEEECgSgECpCo1WQsBBBBAAAEEEKhPgACpPnvOjAACCCCAAAIIVCpAgFQpJ4shgAACCJQUIEAqCcdhCCCAAAIIIIBAwwQIkBp2Q9gOAggggAACCCBQVoAAqawcxyGAAAIIVClAgFSlJmshgAACCCCAAAL1CRAg1WfPmRFAAAEEEEAAgUoFCJAq5WQxBBBAAIGSAgRIJeE4DAEEEEAAAQQQaJgAAVLDbgjbQQABBBBAAAEEygoQIJWV4zgEEEAAgSoFCJCq1GQtBBBAAAEEEECgPgECpPrsOTMCCCCAAAIIIFCpAAFSpZwshgACCCBQUoAAqSQchyGAAAIIIIAAAg0TIEBq2A1hOwgggAACCCCAQFkBAqSychyHAAIIIFClAAFSlZqshQDMoAkqAAAgAElEQVQCCCCAAAII1CdAgFSfPWdGAAEEEEAAAQQqFSBAqpSTxRBAAAEESgoQIJWE4zAEEEAAAQQQQKBhAgRIDbshbAcBBBBAAAEEECgrQIBUVo7jEEAAAQSqFCBAqlKTtRBAAAEEEEAAgfoECJDqs+fMCCCAAAIIIIBApQIESJVyshgCCCCAQEkBAqSScByGAAIIIIAAAgg0TIAAqWE3hO0ggAACCCCAAAJlBQiQyspxHAIIIIBAlQIESFVqshYCCCCAAAIIIFCfAAFSffacGQEEEEAAAQQQqFSAAKlSThZDAAEEECgpQIBUEo7DEEAAAQQQQACBhgkQIDXshrAdBBBAAAEEEECgrAABUlk5jkMAAQQQqFKAAKlKTdZCAAEEEEAAAQTqEyBAqs+eMyOAAAIIIIAAApUKECBVysliCCCAAAIlBQiQSsJxGAIIIIAAAggg0DABAqSG3RC2gwACCCCAAAIIlBUgQCorx3EIIIAAAlUKECBVqclaCCCAAAIIIIBAfQIESPXZc2YEEEAAAQQQQKBSAQKkSjlZDAEEEECgpAABUkk4DkMAAQQQQAABBBomQIDUsBvCdhBAAAEEEEAAgbICBEhl5TgOAQQQQKBKAQKkKjVZCwEEEEAAAQQQqE+AAKk+e86MAAIIIIAAAghUKkCAVCkniyGAAAIIlBQgQCoJx2EIIIAAAggggEDDBAiQGnZD2A4CCCCAAAIIIFBWgACprBzHIYAAAghUKUCAVKUmayGAAAIIIIAAAvUJECDVZ8+ZEUAAAQQQQACBSgUIkCrlZDEEEEAAgZICBEgl4TgMAQQQQAABBBBomAABUsNuCNtBAAEEEEAAAQTKChAglZXjOAQQQACBKgUIkKrUZC0EEEAAAQQQQKA+AQKk+uw5MwIIIIAAAgggUKkAAVKlnCyGAAIIIFBSgACpJByHIYAAAggggAACDRMgQGrYDWE7CCCAAAIIIIBAWQECpLJyHIcAAgggUKUAAVKVmqyFAAIIIIAAAgjUJ0CAVJ89Z0YAAQQQQAABBCoVIECqlJPFEEAAAQRKChAglYTjMAQQQAABBBBAoGECBEgNuyFsBwEEEEAAAQQQKCtAgFRWjuMQQAABBKoUIECqUpO1EEAAAQQQQACB+gQIkOqz58wIIIAAAggggEClAgRIlXKyGAIIIIBASQECpJJwHIYAAggggAACCDRMgACpYTeE7SCAAAIIIIAAAmUFCJDKynEcAggggECVAgRIVWqyFgIIIIAAAgggUJ8AAVJ99pwZAQQQQAABBBCoVIAAqVJOFkMAAQQQKClAgFQSjsMQQAABBBBAAIGGCRAgNeyGsB0EEEAAAQQQQKCsAAFSWTmOQwABBBCoUoAAqUpN1kIAAQQQQAABBOoTIECqz54zI4AAAggggAAClQoQIFXKyWIIIIAAAiUFCJBKwnEYAggggAACCCDQMAECpIbdELaDAAIIIIAAAgiUFSBAKivHcQgggAACVQoQIFWpyVoIIIAAAggggEB9AgRI9dlzZgQQQAABBBBAoFIBAqRKOVkMAQQQQKCkAAFSSTgOQwABBBBAAAEEGiZAgNSwG8J2EEAAAQQQQACBsgIESGXlOA4BBBBAoEoBAqQqNVkLAQQQQAABBBCoT4AAqT57zowAAggggAACCFQqQIBUKSeLIYAAAgiUFCBAKgnHYQgggAACCCCAQMMECJAadkPYDgIIIIAAAgggUFaAAKmsHMchgAACCFQpQIBUpSZrIYAAAggggAAC9QkQINVnz5kRQAABBBBAAIFKBQiQKuVkMQQQQACBkgIESCXhOAwBBBBAAAEEEGiYAAFSw24I20EAAQQQQAABBMoKECCVleM4BBBAAIEqBQiQqtRkLQQQQAABBBBAoD4BAqT67DkzAggggAACCCBQqQABUqWcLIYAAgggUFKAAKkkHIchgAACCCCAAAINEyBAatgNYTsIIIAAAggggEBZAQKksnIchwACCCBQpQABUpWarIUAAggggAACCNQnQIBUnz1nRgABBBBAAAEEKhUgQKqUk8UQQAABBEoKECCVhOMwBBBAAAEEEECgYQIESA27IWwHAQQQQAABBBAoK0CAVFaO4xBAAAEEqhQgQKpSk7UQQAABBBBAAIH6BAiQ6rPnzAgggAACCCCAQKUCBEiVcrIYAggggEBJAQKkknAchgACCCCAAAIINEyAAKlhN4TtIIAAAggggAACZQUIkMrKcRwCCCCAQJUCBEhVarIWAggggAACCCBQnwABUn32nBkBBBBAAAEEEKhUgACpUk4WQwABBBAoKUCAVBKOwxBAAAEEEEAAgYYJECA17IawHQQQQAABBBBAoKwAAVJZOY5DAAEEEKhSgACpSk3WQgABBBBAAAEE6hMgQKrPnjMjgAACCCCAAAIIIIAAAggggAACCCCAAAIIIIAAAo0UIEBq5G1hUwgggAACCCCAAAIIIIAAAggggAACCCCAAAIIIIBAfQIESPXZc2YEEEAAAQQQQAABBBBAAAEEEEAAAQQQQAABBBBAoJECBEiNvC1sCgEEEEAAAQQQQAABBBBAAAEEEEAAAQQQQAABBBCoT4AAqT57zowAAggggAACCCCAAAIIIIAAAggggAACCCCAAAIINFKAAKmRt4VNIYAAAggggAACCCCAAAIIIIAAAggggAACCCCAAAL1CRAg1WfPmRFAAAEEEEAAAQQQQAABBBBAAAEEEEAAAQQQQACBRgoQIDXytrApBBBAAAEEEEAAAQQQQAABBBBAAAEEEEAAAQQQQKA+AQKk+uw5MwIIIIAAAggggAACCCCAAAIIIIAAAggggAACCCDQSAECpEbeFjaFAAIIIIAAAggggAACCCCAAAIIIIAAAggggAACCNQnQIBUnz1nRgABBBBAAAEEEEAAAQQQQAABBBBAAAEEEEAAAQQaKUCA1MjbwqYQQAABBBBAAAEEEEAAAQQQQAABBBBAAAEEEEAAgfoECJDqs+fMCCCAAAIIIIAAAggggAACCCCAAAIIIIAAAggggEAjBQiQGnlb2BQCCCCAAAIIIIAAAggggAACCCCAAAIIIIAAAgggUJ8AAVJ99pwZAQQQQAABBBBAAAEEEEAAAQQQQAABBBBAAAEEEGikAAFSI28Lm0IAAQQQQAABBBBAAAEEEEAAAQQQQAABBBBAAAEE6hMgQKrPnjMjgAACCCCAAAIIIIAAAggggAACCCCAAAIIIIAAAo0UIEBq5G1hUwgggAACCCCAAAIIIIAAAggggAACCCCAAAIIIIBAfQIESPXZc2YEEEAAAQQQQAABBBBAAAEEEEAAAQQQQAABBBBAoJECBEiNvC1sCgEEEEAAAQQQQAABBBBAAAEEEEAAAQQQQAABBBCoT4AAqT57zowAAggggAACCCCAAAIIIIAAAggggAACCCCAAAIINFKAAKmRt4VNIYAAAggggAACCCCAAAIIIIAAAggggAACCCCAAAL1CRAg1WfPmRFAAAEEEEAAAQQQQAABBBBAAAEEEEAAAQQQQACBRgoQIDXytrApBBBAAAEEEEAAAQQQQAABBBBAAAEEEEAAAQQQQKA+AQKk+uw5MwIIIIAAAggggAACCCCAAAIIIIAAAggggAACCCDQSAECpEbeFjaFAAIIIIAAAggggAACCCCAAAIIIIAAAggggAACCNQnQIBUnz1nRgABBBBAAAEEEEAAAQQQQAABBBBAAAEEEEAAAQQaKUCA1MjbwqYQQAABBBBAAAEEEEAAAQQQQAABBBBAAAEEEEAAgfoECJDqs+fMCCCAAAIIIIAAAggggAACCCCAAAIIIIAAAggggEAjBQiQGnlb2BQCCCCAAAIIIIAAAggggAACCCCAAAIIIIAAAgggUJ8AAVJ99pwZAQQQQAABBBBAAAEEEEAAAQQQQAABBBBAAAEEEGikAAFSI28Lm0IAAQQQQAABBBBAAAEEEEAAAQQQQAABBBBAAAEE6hMgQKrPnjMjgAACCCCAAAIIIIAAAggggAACCCCAAAIIIIAAAo0UIEBq5G1hUwgggAACCCCAAAIIIIAAAggggAACCCCAAAIIIIBAfQIESPXZc2YEEEAAAQQQQAABBBBAAAEEEEAAAQQQQAABBBBAoJECBEiNvC1sCgEEEEAAAQQQQAABBBBAAAEEEEAAAQQQQAABBBCoT4AAqT57zowAAggggAACCCCAAAIIIIAAAggggAACCCCAAAIINFKAAKmRt4VNIYAAAggggAACCCCAAAIIIIAAAggggAACCCCAAAL1CRAg1WfPmRFAAAEEEEAAAQQQQAABBBBAAAEEEEAAAQQQQACBRgoQIDXytrApBBBAAAEEEEAAAQQQQAABBBBAAAEEEEAAAQQQQKA+AQKk+uw5MwIIIIAAAggggAACCCCAAAIIIIAAAggggAACCCDQSAECpEbeFjaFAAIIIIAAAggggAACCCCAAAIIIIAAAggggAACCNQnQIBUnz1nRgABBBBAAAEEEEAAAQQQQAABBBBAAAEEEEAAAQQaKUCA1MjbwqYQQAABBBBAAAEEEEAAAQQQQAABBBBAAAEEEEAAgfoECJDqs+fMCCCAAAIIIIAAAggggAACCCCAAAIIIIAAAggggEAjBQiQGnlb2BQCCCCAAAIIIIAAAggggAACCCCAAAIIIIAAAgggUJ8AAVJ99pwZAQQQQAABBBBAAAEEEEAAAQQQQAABBBBAAAEEEGikAAFSI28Lm0IAAQQQQAABBBBAAAEEEEAAAQQQQAABBBBAAAEE6hMgQKrPnjMjgAACCCCAAAIIIIAAAggggAACCCCAAAIIIIAAAo0UIEBq5G1hUwgggAACCCCAAAIIIIAAAggggAACCCCAAAIIIIBAfQIESPXZc2YEEEAAAQQQQAABBBBAAAEEEEAAAQQQQAABBBBAoJECBEiNvC1sCgEEEEAAAQQQQAABBBBAAAEEEEAAAQQQQAABBBCoT4AAqT57zowAAggggAACCCCAAAIIIIAAAggggAACCCCAAAIINFKAAKmRt4VNIYAAAggggAACCCCAAAIIIIAAAggggAACCCCAAAL1CRAg1WfPmRFAAAEEEEAAAQQQQAABBBBAAAEEEEAAAQQQQACBRgoQIDXytrApBBBAAAEEEEAAAQQQQAABBBBAAAEEEEAAAQQQQKA+AQKk+uw5MwIIIIAAAggggAACCCCAAAIIIIAAAggggAACCCDQSAECpEbeFjaFAAIIIIAAAggggAACCCCAAAIIIIAAAggggAACCNQnQIBUnz1nRgABBBBAAAEEEEAAAQQQQAABBBBAAAEEEEAAAQQaKUCA1MjbwqYQQAABBBBAAAEEEEAAAQQQQAABBBBAAAEEEEAAgfoECJDqs+fMCCCAAAIIIIAAAggggAACCCCAAAIIIIAAAggggEAjBQiQGnlb2BQCCCCAAAIIIIAAAggggAACCCCAAAIIIIAAAgggUJ8AAVJ99pwZAQQQQAABBBBAAAEEEEAAAQQQQAABBBBAAAEEEGikAAFSI28Lm0IAAQQQQAABBBBAAAEEEEAAAQQQQAABBBBAAAEE6hMgQKrPnjMjgAACCCCAAAIIIIAAAggggAACCCCAAAIIIIAAAo0UIEBq5G1hUwgggAACCCCAAAIIIIAAAggggAACCCCAAAIIIIBAfQIESPXZc2YEEEAAAQQQQAABBBBAAAEEEEAAAQQQQAABBBBAoJECBEiNvC1sCgEEEEAAAQQQQAABBBBAAAEEEEAAAQQQQAABBBCoT4AAqT57zowAAggggAACCCCAAAIIIIAAAggggAACCCCAAAIINFKAAKmRt4VNIYAAAggggAACCCCAAAIIIIAAAggggAACCCCAAAL1CRAg1WfPmRFAAAEEEEAAAQQQQAABBBBAAAEEEEAAAQQQQACBRgoQIDXytrApBBBAAAEEEEAAAQQQQAABBBBAAAEEEEAAAQQQQKA+AQKk+uw5MwIIIIAAAggggAACCCCAAAIIIIAAAggggAACCCDQSAECpEbeFjaFAAIIIIAAAggggAACCCCAAAIIIIAAAggggAACCNQnQIBUnz1nRgABBBBAAAEEEEAAAQQQQAABBBBAAAEEEEAAAQQaKUCA1MjbwqYQQAABBBBAAAEEEEAAAQQQQAABBBBAAAEEEEAAgfoECJDqs+fMCCCAAAIIIIAAAggggAACCCCAAAIIIIAAAggggEAjBQiQGnlb2BQCCCCAAAIIIIAAAggggAACCCCAAAIIIIAAAgggUJ8AAVJ99pwZAQQQQAABBBBAAIH/3Z4d0wAAACAM8+8aGeyoAkg5IUCAAAECBAgQIECAAAECBJICDqTkLEoRIECAAAECBAgQIECAAAECBAgQIECAAAECBH4CDqSfvWQCBAgQIECAAAECBAgQIECAAAECBAgQIECAQFLAgZScRSkCBAgQIECAAAECBAgQIECAAAECBAgQIECAwE/AgfSzl0yAAAECBAgQIECAAAECBAgQIECAAAECBAgQSAo4kJKzKEWAAAECBAgQIECAAAECBAgQIECAAAECBAgQ+Ak4kH72kgkQIECAAAECBAgQIECAAAECBAgQIECAAAECSQEHUnIWpQgQIECAAAECBAgQIECAAAECBAgQIECAAAECPwEH0s9eMgECBAgQIECAAAECBAgQIECAAAECBAgQIEAgKeBASs6iFAECBAgQIECAAAECBAgQIECAAAECBAgQIEDgJ+BA+tlLJkCAAAECBAgQIECAAAECBAgQIECAAAECBAgkBRxIyVmUIkCAAAECBAgQIECAAAECBAgQIECAAAECBAj8BBxIP3vJBAgQIECAAAECBAgQIECAAAECBAgQIECAAIGkgAMpOYtSBAgQIECAAAECBAgQIECAAAECBAgQIECAAIGfgAPpZy+ZAAECBAgQIECAAAECBAgQIECAAAECBAgQIJAUcCAlZ1GKAAECBAgQIECAAAECBAgQIECAAAECBAgQIPATcCD97CUTIECAAAECBAgQIECAAAECBAgQIECAAAECBJICDqTkLEoRIECAAAECBAgQIECAAAECBAgQIECAAAECBH4CDqSfvWQCBAgQIECAAAECBAgQIECAAAECBAgQIECAQFLAgZScRSkCBAgQIECAAAECBAgQIECAAAECBAgQIECAwE/AgfSzl0yAAAECBAgQIECAAAECBAgQIECAAAECBAgQSAo4kJKzKEWAAAECBAgQIECAAAECBAgQIECAAAECBAgQ+Ak4kH72kgkQIECAAAECBAgQIECAAAECBAgQIECAAAECSQEHUnIWpQgQIECAAAECBAgQIECAAAECBAgQIECAAAECPwEH0s9eMgECBAgQIECAAAECBAgQIECAAAECBAgQIEAgKeBASs6iFAECBAgQIECAAAECBAgQIECAAAECBAgQIEDgJ+BA+tlLJkCAAAECBAgQIECAAAECBAgQIECAAAECBAgkBRxIyVmUIkCAAAECBAgQIECAAAECBAgQIECAAAECBAj8BBxIP3vJBAgQIECAAAECBAgQIECAAAECBAgQIECAAIGkgAMpOYtSBAgQIECAAAECBAgQIECAAAECBAgQIECAAIGfgAPpZy+ZAAECBAgQIECAAAECBAgQIECAAAECBAgQIJAUcCAlZ1GKAAECBAgQIECAAAECBAgQIECAAAECBAgQIPATcCD97CUTIECAAAECBAgQIECAAAECBAgQIECAAAECBJICDqTkLEoRIECAAAECBAgQIECAAAECBAgQIECAAAECBH4CDqSfvWQCBAgQIECAAAECBAgQIECAAAECBAgQIECAQFLAgZScRSkCBAgQIECAAAECBAgQIECAAAECBAgQIECAwE/AgfSzl0yAAAECBAgQIECAAAECBAgQIECAAAECBAgQSAo4kJKzKEWAAAECBAgQIECAAAECBAgQIECAAAECBAgQ+Ak4kH72kgkQIECAAAECBAgQIECAAAECBAgQIECAAAECSQEHUnIWpQgQIECAAAECBAgQIECAAAECBAgQIECAAAECPwEH0s9eMgECBAgQIECAAAECBAgQIECAAAECBAgQIEAgKeBASs6iFAECBAgQIECAAAECBAgQIECAAAECBAgQIEDgJ+BA+tlLJkCAAAECBAgQIECAAAECBAgQIECAAAECBAgkBRxIyVmUIkCAAAECBAgQIECAAAECBAgQIECAAAECBAj8BBxIP3vJBAgQIECAAAECBAgQIECAAAECBAgQIECAAIGkgAMpOYtSBAgQIECAAAECBAgQIECAAAECBAgQIECAAIGfgAPpZy+ZAAECBAgQIECAAAECBAgQIECAAAECBAgQIJAUcCAlZ1GKAAECBAgQIECAAAECBAgQIECAAAECBAgQIPATcCD97CUTIECAAAECBAgQIECAAAECBAgQIECAAAECBJICDqTkLEoRIECAAAECBAgQIECAAAECBAgQIECAAAECBH4CDqSfvWQCBAgQIECAAAECBAgQIECAAAECBAgQIECAQFLAgZScRSkCBAgQIECAAAECBAgQIECAAAECBAgQIECAwE/AgfSzl0yAAAECBAgQIECAAAECBAgQIECAAAECBAgQSAo4kJKzKEWAAAECBAgQIECAAAECBAgQIECAAAECBAgQ+Ak4kH72kgkQIECAAAECBAgQIECAAAECBAgQIECAAAECSQEHUnIWpQgQIECAAAECBAgQIECAAAECBAgQIECAAAECPwEH0s9eMgECBAgQIECAAAECBAgQIECAAAECBAgQIEAgKeBASs6iFAECBAgQIECAAAECBAgQIECAAAECBAgQIEDgJ+BA+tlLJkCAAAECBAgQIECAAAECBAgQIECAAAECBAgkBRxIyVmUIkCAAAECBAgQIECAAAECBAgQIECAAAECBAj8BBxIP3vJBAgQIECAAAECBAgQIECAAAECBAgQIECAAIGkgAMpOYtSBAgQIECAAAECBAgQIECAAAECBAgQIECAAIGfgAPpZy+ZAAECBAgQIECAAAECBAgQIECAAAECBAgQIJAUcCAlZ1GKAAECBAgQIECAAAECBAgQIECAAAECBAgQIPATcCD97CUTIECAAAECBAgQIECAAAECBAgQIECAAAECBJICDqTkLEoRIECAAAECBAgQIECAAAECBAgQIECAAAECBH4CDqSfvWQCBAgQIECAAAECBAgQIECAAAECBAgQIECAQFLAgZScRSkCBAgQIECAAAECBAgQIECAAAECBAgQIECAwE/AgfSzl0yAAAECBAgQIECAAAECBAgQIECAAAECBAgQSAo4kJKzKEWAAAECBAgQIECAAAECBAgQIECAAAECBAgQ+Ak4kH72kgkQIECAAAECBAgQIECAAAECBAgQIECAAAECSQEHUnIWpQgQIECAAAECBAgQIECAAAECBAgQIECAAAECPwEH0s9eMgECBAgQIECAAAECBAgQIECAAAECBAgQIEAgKeBASs6iFAECBAgQIECAAAECBAgQIECAAAECBAgQIEDgJ+BA+tlLJkCAAAECBAgQIECAAAECBAgQIECAAAECBAgkBRxIyVmUIkCAAAECBAgQIECAAAECBAgQIECAAAECBAj8BBxIP3vJBAgQIECAAAECBAgQIECAAAECBAgQIECAAIGkgAMpOYtSBAgQIECAAAECBAgQIECAAAECBAgQIECAAIGfgAPpZy+ZAAECBAgQIECAAAECBAgQIECAAAECBAgQIJAUcCAlZ1GKAAECBAgQIECAAAECBAgQIECAAAECBAgQIPATcCD97CUTIECAAAECBAgQIECAAAECBAgQIECAAAECBJICDqTkLEoRIECAAAECBAgQIECAAAECBAgQIECAAAECBH4CDqSfvWQCBAgQIECAAAECBAgQIECAAAECBAgQIECAQFLAgZScRSkCBAgQIECAAAECBAgQIECAAAECBAgQIECAwE/AgfSzl0yAAAECBAgQIECAAAECBAgQIECAAAECBAgQSAo4kJKzKEWAAAECBAgQIECAAAECBAgQIECAAAECBAgQ+Ak4kH72kgkQIECAAAECBAgQIECAAAECBAgQIECAAAECSQEHUnIWpQgQIECAAAECBAgQIECAAAECBAgQIECAAAECPwEH0s9eMgECBAgQIECAAAECBAgQIECAAAECBAgQIEAgKeBASs6iFAECBAgQIECAAAECBAgQIECAAAECBAgQIEDgJ+BA+tlLJkCAAAECBAgQIECAAAECBAgQIECAAAECBAgkBRxIyVmUIkCAAAECBAgQIECAAAECBAgQIECAAAECBAj8BBxIP3vJBAgQIECAAAECBAgQIECAAAECBAgQIECAAIGkgAMpOYtSBAgQIECAAAECBAgQIECAAAECBAgQIECAAIGfgAPpZy+ZAAECBAgQIECAAAECBAgQIECAAAECBAgQIJAUcCAlZ1GKAAECBAgQIECAAAECBAgQIECAAAECBAgQIPATcCD97CUTIECAAAECBAgQIECAAAECBAgQIECAAAECBJICDqTkLEoRIECAAAECBAgQIECAAAECBAgQIECAAAECBH4CDqSfvWQCBAgQIECAAAECBAgQIECAAAECBAgQIECAQFLAgZScRSkCBAgQIECAAAECBAgQIECAAAECBAgQIECAwE/AgfSzl0yAAAECBAgQIECAAAECBAgQIECAAAECBAgQSAo4kJKzKEWAAAECBAgQIECAAAECBAgQIECAAAECBAgQ+Ak4kH72kgkQIECAAAECBAgQIECAAAECBAgQIECAAAECSQEHUnIWpQgQIECAAAECBAgQIECAAAECBAgQIECAAAECPwEH0s9eMgECBAgQIECAAAECBAgQIECAAAECBAgQIEAgKeBASs6iFAECBAgQIECAAAECBAgQIECAAAECBI3SZioAABDWSURBVAgQIEDgJ+BA+tlLJkCAAAECBAgQIECAAAECBAgQIECAAAECBAgkBRxIyVmUIkCAAAECBAgQIECAAAECBAgQIECAAAECBAj8BBxIP3vJBAgQIECAAAECBAgQIECAAAECBAgQIECAAIGkgAMpOYtSBAgQIECAAAECBAgQIECAAAECBAgQIECAAIGfgAPpZy+ZAAECBAgQIECAAAECBAgQIECAAAECBAgQIJAUcCAlZ1GKAAECBAgQIECAAAECBAgQIECAAAECBAgQIPATcCD97CUTIECAAAECBAgQIECAAAECBAgQIECAAAECBJICDqTkLEoRIECAAAECBAgQIECAAAECBAgQIECAAAECBH4CDqSfvWQCBAgQIECAAAECBAgQIECAAAECBAgQIECAQFLAgZScRSkCBAgQIECAAAECBAgQIECAAAECBAgQIECAwE/AgfSzl0yAAAECBAgQIECAAAECBAgQIECAAAECBAgQSAo4kJKzKEWAAAECBAgQIECAAAECBAgQIECAAAECBAgQ+Ak4kH72kgkQIECAAAECBAgQIECAAAECBAgQIECAAAECSQEHUnIWpQgQIECAAAECBAgQIECAAAECBAgQIECAAAECPwEH0s9eMgECBAgQIECAAAECBAgQIECAAAECBAgQIEAgKeBASs6iFAECBAgQIECAAAECBAgQIECAAAECBAgQIEDgJ+BA+tlLJkCAAAECBAgQIECAAAECBAgQIECAAAECBAgkBRxIyVmUIkCAAAECBAgQIECAAAECBAgQIECAAAECBAj8BBxIP3vJBAgQIECAAAECBAgQIECAAAECBAgQIECAAIGkgAMpOYtSBAgQIECAAAECBAgQIECAAAECBAgQIECAAIGfgAPpZy+ZAAECBAgQIECAAAECBAgQIECAAAECBAgQIJAUcCAlZ1GKAAECBAgQIECAAAECBAgQIECAAAECBAgQIPATcCD97CUTIECAAAECBAgQIECAAAECBAgQIECAAAECBJICDqTkLEoRIECAAAECBAgQIECAAAECBAgQIECAAAECBH4CDqSfvWQCBAgQIECAAAECBAgQIECAAAECBAgQIECAQFLAgZScRSkCBAgQIECAAAECBAgQIECAAAECBAgQIECAwE/AgfSzl0yAAAECBAgQIECAAAECBAgQIECAAAECBAgQSAo4kJKzKEWAAAECBAgQIECAAAECBAgQIECAAAECBAgQ+Ak4kH72kgkQIECAAAECBAgQIECAAAECBAgQIECAAAECSQEHUnIWpQgQIECAAAECBAgQIECAAAECBAgQIECAAAECPwEH0s9eMgECBAgQIECAAAECBAgQIECAAAECBAgQIEAgKeBASs6iFAECBAgQIECAAAECBAgQIECAAAECBAgQIEDgJ+BA+tlLJkCAAAECBAgQIECAAAECBAgQIECAAAECBAgkBRxIyVmUIkCAAAECBAgQIECAAAECBAgQIECAAAECBAj8BBxIP3vJBAgQIECAAAECBAgQIECAAAECBAgQIECAAIGkgAMpOYtSBAgQIECAAAECBAgQIECAAAECBAgQIECAAIGfgAPpZy+ZAAECBAgQIECAAAECBAgQIECAAAECBAgQIJAUcCAlZ1GKAAECBAgQIECAAAECBAgQIECAAAECBAgQIPATcCD97CUTIECAAAECBAgQIECAAAECBAgQIECAAAECBJICDqTkLEoRIECAAAECBAgQIECAAAECBAgQIECAAAECBH4CDqSfvWQCBAgQIECAAAECBAgQIECAAAECBAgQIECAQFLAgZScRSkCBAgQIECAAAECBAgQIECAAAECBAgQIECAwE/AgfSzl0yAAAECBAgQIECAAAECBAgQIECAAAECBAgQSAo4kJKzKEWAAAECBAgQIECAAAECBAgQIECAAAECBAgQ+Ak4kH72kgkQIECAAAECBAgQIECAAAECBAgQIECAAAECSQEHUnIWpQgQIECAAAECBAgQIECAAAECBAgQIECAAAECPwEH0s9eMgECBAgQIECAAAECBAgQIECAAAECBAgQIEAgKeBASs6iFAECBAgQIECAAAECBAgQIECAAAECBAgQIEDgJ+BA+tlLJkCAAAECBAgQIECAAAECBAgQIECAAAECBAgkBRxIyVmUIkCAAAECBAgQIECAAAECBAgQIECAAAECBAj8BBxIP3vJBAgQIECAAAECBAgQIECAAAECBAgQIECAAIGkgAMpOYtSBAgQIECAAAECBAgQIECAAAECBAgQIECAAIGfgAPpZy+ZAAECBAgQIECAAAECBAgQIECAAAECBAgQIJAUcCAlZ1GKAAECBAgQIECAAAECBAgQIECAAAECBAgQIPATcCD97CUTIECAAAECBAgQIECAAAECBAgQIECAAAECBJICDqTkLEoRIECAAAECBAgQIECAAAECBAgQIECAAAECBH4CDqSfvWQCBAgQIECAAAECBAgQIECAAAECBAgQIECAQFLAgZScRSkCBAgQIECAAAECBAgQIECAAAECBAgQIECAwE/AgfSzl0yAAAECBAgQIECAAAECBAgQIECAAAECBAgQSAo4kJKzKEWAAAECBAgQIECAAAECBAgQIECAAAECBAgQ+Ak4kH72kgkQIECAAAECBAgQIECAAAECBAgQIECAAAECSQEHUnIWpQgQIECAAAECBAgQIECAAAECBAgQIECAAAECPwEH0s9eMgECBAgQIECAAAECBAgQIECAAAECBAgQIEAgKeBASs6iFAECBAgQIECAAAECBAgQIECAAAECBAgQIEDgJ+BA+tlLJkCAAAECBAgQIECAAAECBAgQIECAAAECBAgkBRxIyVmUIkCAAAECBAgQIECAAAECBAgQIECAAAECBAj8BBxIP3vJBAgQIECAAAECBAgQIECAAAECBAgQIECAAIGkgAMpOYtSBAgQIECAAAECBAgQIECAAAECBAgQIECAAIGfgAPpZy+ZAAECBAgQIECAAAECBAgQIECAAAECBAgQIJAUcCAlZ1GKAAECBAgQIECAAAECBAgQIECAAAECBAgQIPATcCD97CUTIECAAAECBAgQIECAAAECBAgQIECAAAECBJICDqTkLEoRIECAAAECBAgQIECAAAECBAgQIECAAAECBH4CDqSfvWQCBAgQIECAAAECBAgQIECAAAECBAgQIECAQFLAgZScRSkCBAgQIECAAAECBAgQIECAAAECBAgQIECAwE/AgfSzl0yAAAECBAgQIECAAAECBAgQIECAAAECBAgQSAo4kJKzKEWAAAECBAgQIECAAAECBAgQIECAAAECBAgQ+Ak4kH72kgkQIECAAAECBAgQIECAAAECBAgQIECAAAECSQEHUnIWpQgQIECAAAECBAgQIECAAAECBAgQIECAAAECPwEH0s9eMgECBAgQIECAAAECBAgQIECAAAECBAgQIEAgKeBASs6iFAECBAgQIECAAAECBAgQIECAAAECBAgQIEDgJ+BA+tlLJkCAAAECBAgQIECAAAECBAgQIECAAAECBAgkBRxIyVmUIkCAAAECBAgQIECAAAECBAgQIECAAAECBAj8BBxIP3vJBAgQIECAAAECBAgQIECAAAECBAgQIECAAIGkgAMpOYtSBAgQIECAAAECBAgQIECAAAECBAgQIECAAIGfgAPpZy+ZAAECBAgQIECAAAECBAgQIECAAAECBAgQIJAUcCAlZ1GKAAECBAgQIECAAAECBAgQIECAAAECBAgQIPATcCD97CUTIECAAAECBAgQIECAAAECBAgQIECAAAECBJICDqTkLEoRIECAAAECBAgQIECAAAECBAgQIECAAAECBH4CDqSfvWQCBAgQIECAAAECBAgQIECAAAECBAgQIECAQFLAgZScRSkCBAgQIECAAAECBAgQIECAAAECBAgQIECAwE/AgfSzl0yAAAECBAgQIECAAAECBAgQIECAAAECBAgQSAo4kJKzKEWAAAECBAgQIECAAAECBAgQIECAAAECBAgQ+Ak4kH72kgkQIECAAAECBAgQIECAAAECBAgQIECAAAECSQEHUnIWpQgQIECAAAECBAgQIECAAAECBAgQIECAAAECPwEH0s9eMgECBAgQIECAAAECBAgQIECAAAECBAgQIEAgKeBASs6iFAECBAgQIECAAAECBAgQIECAAAECBAgQIEDgJ+BA+tlLJkCAAAECBAgQIECAAAECBAgQIECAAAECBAgkBRxIyVmUIkCAAAECBAgQIECAAAECBAgQIECAAAECBAj8BBxIP3vJBAgQIECAAAECBAgQIECAAAECBAgQIECAAIGkgAMpOYtSBAgQIECAAAECBAgQIECAAAECBAgQIECAAIGfgAPpZy+ZAAECBAgQIECAAAECBAgQIECAAAECBAgQIJAUcCAlZ1GKAAECBAgQIECAAAECBAgQIECAAAECBAgQIPATcCD97CUTIECAAAECBAgQIECAAAECBAgQIECAAAECBJICDqTkLEoRIECAAAECBAgQIECAAAECBAgQIECAAAECBH4CDqSfvWQCBAgQIECAAAECBAgQIECAAAECBAgQIECAQFLAgZScRSkCBAgQIECAAAECBAgQIECAAAECBAgQIECAwE/AgfSzl0yAAAECBAgQIECAAAECBAgQIECAAAECBAgQSAo4kJKzKEWAAAECBAgQIECAAAECBAgQIECAAAECBAgQ+Ak4kH72kgkQIECAAAECBAgQIECAAAECBAgQIECAAAECSQEHUnIWpQgQIECAAAECBAgQIECAAAECBAgQIECAAAECPwEH0s9eMgECBAgQIECAAAECBAgQIECAAAECBAgQIEAgKeBASs6iFAECBAgQIECAAAECBAgQIECAAAECBAgQIEDgJ+BA+tlLJkCAAAECBAgQIECAAAECBAgQIECAAAECBAgkBRxIyVmUIkCAAAECBAgQIECAAAECBAgQIECAAAECBAj8BBxIP3vJBAgQIECAAAECBAgQIECAAAECBAgQIECAAIGkgAMpOYtSBAgQIECAAAECBAgQIECAAAECBAgQIECAAIGfgAPpZy+ZAAECBAgQIECAAAECBAgQIECAAAECBAgQIJAUcCAlZ1GKAAECBAgQIECAAAECBAgQIECAAAECBAgQIPATcCD97CUTIECAAAECBAgQIECAAAECBAgQIECAAAECBJICDqTkLEoRIECAAAECBAgQIECAAAECBAgQIECAAAECBH4CDqSfvWQCBAgQIECAAAECBAgQIECAAAECBAgQIECAQFLAgZScRSkCBAgQIECAAAECBAgQIECAAAECBAgQIECAwE/AgfSzl0yAAAECBAgQIECAAAECBAgQIECAAAECBAgQSAo4kJKzKEWAAAECBAgQIECAAAECBAgQIECAAAECBAgQ+Ak4kH72kgkQIECAAAECBAgQIECAAAECBAgQIECAAAECSQEHUnIWpQgQIECAAAECBAgQIECAAAECBAgQIECAAAECPwEH0s9eMgECBAgQIECAAAECBAgQIECAAAECBAgQIEAgKeBASs6iFAECBAgQIECAAAECBAgQIECAAAECBAgQIEDgJ+BA+tlLJkCAAAECBAgQIECAAAECBAgQIECAAAECBAgkBRxIyVmUIkCAAAECBAgQIECAAAECBAgQIECAAAECBAj8BBxIP3vJBAgQIECAAAECBAgQIECAAAECBAgQIECAAIGkwACG0f1HHkHtfQAAAABJRU5ErkJggg==">
          <a:extLst>
            <a:ext uri="{FF2B5EF4-FFF2-40B4-BE49-F238E27FC236}">
              <a16:creationId xmlns:a16="http://schemas.microsoft.com/office/drawing/2014/main" id="{5A29F290-4B4E-472E-9348-77B0CC2FEEA3}"/>
            </a:ext>
          </a:extLst>
        </xdr:cNvPr>
        <xdr:cNvSpPr>
          <a:spLocks noChangeAspect="1" noChangeArrowheads="1"/>
        </xdr:cNvSpPr>
      </xdr:nvSpPr>
      <xdr:spPr bwMode="auto">
        <a:xfrm>
          <a:off x="3048000" y="6035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304800" cy="304800"/>
    <xdr:sp macro="" textlink="">
      <xdr:nvSpPr>
        <xdr:cNvPr id="7" name="AutoShape 3" descr="data:image/png;base64,iVBORw0KGgoAAAANSUhEUgAAAbsAAAHACAYAAAA7jMYcAAAgAElEQVR4Xuy9eYxk13XmeSMiIyL3rMzaWMXad+4ixU2krF2yW7I0as9Ibm8wDPsPw9MQjGkDxqA9i5dpjGeAGfRMq90etNsD9NiwLbthQLYkLxRliRJFUpTEpbivVcXaK/ctImMZ/M5938ubwcxiUZVFFoMnC4XIjHjx3r3n3nu+s59C8B+ngFPAKeAUcAp0OQUKXT4/n55TwCngFHAKOAWCg51vAqeAU8Ap4BToego42HX9EvsEnQJOAaeAU8DBzveAU8Ap4BRwCnQ9BRzsun6JfYJOAaeAU8Ap4GDne8Ap4BRwCjgFup4CDnZdv8Q+QaeAU8Ap4BRwsPM94BRwCjgFnAJdTwEHu65fYp+gU8Ap4BRwCjjY+R5wCjgFnAJOga6ngINd1y+xT9Ap4BRwCjgFHOx8DzgFnAJOAadA11PAwa7rl9gn6BRwCjgFnAJvGuza7XbbyeYUcAo4BZwCToG3mwKFQuGSMeySL9SkHOze7uX15zsFnAJOAacAFHCw833gFHAKOAWcAl1PAQe7rl9in6BTwCngFHAKONj5HnAKOAWcAk6BrqeAg13XL7FP0CngFHAKOAUc7HwPOAWcAk4Bp0DXU8DBruuX2CfoFHAKOAWcAg52vgecAk4Bp4BToOsp4GDX9UvsE3QKOAWcAk4BBzvfA04Bp4BTwCnQ9RRwsOv6JfYJOgWcAk4Bp4CDne8Bp4BTwCngFOh6CjjYdf0S+wSdAk4Bp4BTwMHO94BTwCngFHAKdD0FHOy6fol9gk4Bp4BTwCngYOd7wCngFHAKOAW6ngIOdl2/xD5Bp4BTwCngFHCw8z3gFHAKOAWcAl1PAQe7rl9in6BTwCngFHAKONj5HnAKOAWcAk6BrqeAg13XL7FP0CngFHAKOAUc7HwPOAWcAk4Bp0DXU8DBruuX2CfoFHAKOAWcAg52vgecAk4Bp4BToOsp4GDX9UvsE3QKOAWcAk4BBzvfA04Bp4BTwCnQ9RRwsOv6JfYJOgWcAk4Bp4CDne8Bp4BTwCngFOh6CjjYdf0S+wSdAk4Bp4BTwMHO94BTwCngFHAKdD0FHOy6fol9gk4Bp4BTwCngYOd7wCngFHAKOAW6ngIOdl2/xD5Bp4BTwCngFHCw8z3gFHAKOAWcAl1PAQe7rl9in6BTwCngFHAKONj5HnAKOAWcAk6BrqeAg13XL7FP0CngFHAKOAUc7HwPOAWcAk4Bp0DXU8DBruuX2CfoFHAKOAWcAg52vgecAk4Bp4BToOsp4GDX9UvsE3QKOAWcAk4BBzvfA04Bp4BTwCnQ9RRwsOv6JfYJOgWcAk4Bp4CDne8Bp4BTwCngFOh6CjjYdf0S+wSdAk4Bp4BTwMHO94BTwCngFHAKdD0FHOy6fol9gk4Bp4BTwCngYOd7wCngFHAKOAW6ngIOdl2/xD5Bp4BTwCngFHCw8z3gFHAKOAWcAl1PAQe7rl9in6BTwCngFHAKONj5HnAKOAWcAk6BrqeAg13XL7FP0CngFHAKOAUc7HwPOAWcAk4Bp0DXU8DBruuX2CfoFHAKOAWcAg52vgecAk4Bp4BToOsp4GDX9UvsE3QKOAWcAk4BBzvfA04Bp4BTwCnQ9RRwsOv6JfYJOgWcAk4Bp4CDne8Bp4BTwCngFOh6CjjYdf0S+wSdAk4Bp4BTwMHO94BTwCngFHAKdD0FHOy6fol9gk4Bp4BTwCngYOd7wCngFHAKOAW6ngIOdl2/xD5Bp4BTwCngFHCw8z3gFHAKOAWcAl1PAQe7rl9in6BTwCngFHAKONj5HnAKOAWcAk6BrqeAg13XL7FP0CngFHAKOAUc7HwPOAWcAk4Bp0DXU8DBruuX2CfoFHAKOAWcAg52vgecAk4Bp4BToOsp4GDX9UvsE3QKOAWcAk4BBzvfA04Bp4BTwCnQ9RRwsOv6JfYJOgWcAk4Bp4CDne8Bp4BTwCngFOh6CjjYdf0S+wSdAk4Bp4BTwMHO94BTwCngFHAKdD0FHOy6fol9gk4Bp4BTwCngYOd7wCngFHAKOAW6ngIOdl2/xD5Bp4BTwCngFHCw8z3gFHAKOAWcAl1PAQe7rl9in6BTwCngFHAKONj5HnAKOAWcAk6BrqeAg13XL7FP0CngFHAKOAUc7HwPOAWcAk4Bp0DXU8DBruuX2CfoFHAKOAWcAg52vgecAk4Bp4BToOsp4GDX9UvsE3QKOAWcAk4BBzvfA04Bp4BTwCnQ9RRwsOv6JfYJOgWcAk4Bp4CDne8Bp4BTwCngFOh6CjjYdf0S+wSdAk4Bp4BTwMHO94BTwCngFHAKdD0FHOy6fol9gk4Bp4BTwCngYOd7YE0KtC+XNu12KBQKdpd2u53/5z39X+0RXMuPvnu5w1iP72v8Ghdj4710jPzdarXs/XhdKRSLzHV5BHyUfRyKxdVHpmv0+WrP4b3iGjdgDPzv6elZj6n7PZwCXUEBB7uuWMYrM4nLBbtWs2lgsBZTXlpayj9Pr7lawK4TZDqpDKCsBsgXA2kBHfdqNJbpAyCmoMjnuv9a92s0Gq9beOi4Fr2vzC7xuzoF3hkUcLB7Z6zT2zLKywW7ZqNhjHc15nsxQJMW9XYz7TcCm3RRNJ+LaaQAXSegdS7sappfqlVKS+4UIrim2Wza7Uql0lWlFb8tm9cf6hTooICDnW+JNSlwuWCX2+uyJ8j090ZgdjWZL0UcgVn6Cqis9pPOD/BqNlPT5rIJF80sNelGAFu+o8ArfcbFNGVdJ1PqWuPzLe8UeDdSwMHu3bjqlzjnywU7XFXyY63GpMWUUy0Pbe5qA7vV/HXSsNKxS7vCPMv/yclpe+U/wJbOl2v7+vpMC6tUKqG3tzf09/fbe+VyBNG1zKiAoHx2uid0S8GN999uzfgSt5lf5hR4SyjgYPeWkPmd+ZD1BLtLAbFO7elqYdYXM1ECKvV63f7XarUwNzdn/xcXF8OFCxP2Pr/zCuABVHrld4AdkCqXywZ6/Od33tuxY7sB4MjISBgcHDRAJOikUxiQQHEpNH5n7kQftVPg8ingYHf5NPQ7rEUB0DKLwiwk9jkCV9LgFPMxLYce5hpQqfz2RhOu5mNrtTBLRs2KOQBkgNvs7Gz+OjMzY+8DSgI7ruV7/NfvkA2w1PsrIzkLodlcMrDbsGFD2LhxY9i8eXPYunVr2LJlSxgeHjaqA34SCi6mRfsmdQq82yngYPdu3wFXcv6rqIYErSwsLBgYnD171rSVgYEB01ww4RVTP1gSsn8lh7kmVncElAB0aG8AGIB14cIFmwtApznxua7RK9enJsxUw1OagF6ltfHaajVMCxQ4VqtVA71rrrkmjI2Nheuuuy6Mjo7ae2iE/HC9R2S+HbvFn3m1U8DB7mpfobdxfDDONLJPvqs0Ry6NWORzBV2gcbSbrVxjW1xYCCdOnAjPPvtseP755w3o0Fjm5+cNHAC83bt3GwM/cOBA2DA6Gtoh5q2tFnkorUh+Ku7B82H60nRkJkxJuFp+X2qm5FrNU/duNFoGOIwVYJuenjawnpqasrEDdAJArkt/T8FKmpc0OQWgyLTJs/XMeM1SPhY+Ex24hjli7sTEuWfPnnDkyBF7habKr9NarGbeXG0tUzrJX6ixSoO8WtJC3sZj4Y9+h1LAwe4dunBvxbAVcMGrGKxABobeCSxclyYyN+pLAZPesWPHwtNPP21AB8hxHVoK4DE5OWmgAagBeHv37g133nlnuOWWW8L+gwfy53aa6N4oiOViGo4YNoz8YonXi4vRF4eZEoDjP/MB8FKtjd9TPxy/KyBFQCbNLfXZKU9OgCKwY24RqKNq3OnL1NorKEXBLQDdtddeGw4ePBh27dpl5s70hzEINFdLhuezFBiZu8YkEHb/4Ftx8vwZV4ICDnZXgqrdcs/Wsh0PPxvMD2ZYqVZXzjDT6HrKZXt/YX4+nDx5Mpw+edJA7oknnjCAGBoaMm3k/Pnz4fTp06YRwdQBTXxTijCEYe/dvz/ccdedpu3xH2abao7SOAUe/G3aZDYWGDuA2qmtpOAhDZBr5XtjTAKh6enZsLhQz4FOgSfQQc9Noy0FBAK+Yin65NJoTvnoeE3Bjt8lVEjI6OmJkamdwKT7SbuDpvwwLq5F28O8Cd3w8/G6bds2MxXrh3swZ2jWGfSyVuqCANvNpN1ywN9d83Cwe3et95uabXMpMmBjbokvDeCDUaJRpO9jqgTkHnvsMQO5E8eOGYjBjAG7M2fOmJ9L5lE0IsACoLJ7FYsGDvjuBoeHw/bt28N1N1wf3vve94b9+/cbA9cPoMR1nWZUQKgzqZr3UnNoGuXJfSYmJmxc/Ed7ywGv3ZMHmGisuhd0kUan1ILUPGnj6IklxaRNCSQEYKkZk3vIdCjAJmanMw8vBT/oKpBMgVvaGPcB+NDwCGzhP6DHf7TANFVBY1d0aGckbBo84/l7b+oY+cVXCQUc7K6Shbgah9FqNKP/izqQWdSgTJWKnqwtLhqIvfrqq+Hll1+2V0ADMCyXSgZymCrRiuTL4jP56aQhwbTRMAA9mDgGN4BydOOYmTZvuummcPvtt4dDhw7loCiw6NRMBBrS4vS3NCRpKJhPx8fHDaAxr2KiTANQKuX+FdGSiqQUuEmD6wS7PNikuDJCR9qnUgsEgtL2UpCKvr6abQuZH/m9EzChJc/nnmiy0oDTe+n70BPg27lzp2l80BXTMYDIZ+mPxpQ+L/1cQsXVuG99TE6B1SjgYOf7Ym0KpLw6SyHQxQDH0aNHw0svvWRa3KlTpwzYYLxitGdOnTK/nIAOxpkCEyCIaQ0mzfdgsPKh1ZaW7P1CqWiMGCZ9+PBh0/JuvfXWsGPHjnzcMgnKhwW4CQA6zYAArqInz507ZyD32muvmXansecmxvbKnDYYPGCovDlpO6ulDhjQhli+Sz8aH2ZbBXzIRyYhQvThnouL80aTzqR03U/aKt8xASHL+ZMQoJw93TM1TwKKRHQCegS24OPbtGlTvh6dml1qOvUj4xR4J1LAwe6duGpv1ZjbIaC5oWUMZP4e/HGPPvpoePLJJ8MLL7xgYIbZD2YIw4Ux45PjfyvzQ0mDUeCFmDcMVyaxFOxg0oVSKYbR98SEa/MVVioGcnfddVd4z3veE2688UbTSvhs2c+1nJsn5i4tBaBCmwPY0OL0u7Q6QEJ+NzNXNldWcxGIyqQpjSl9juZqYwpRM1ZwTxpNKV9Zqjmpmoq0uXZ7OS8vjfKUKZXrU/OiTM4KWEGY6Ixk1d88F+BnHAgV+FMBO0APjQ/hgvcRNKB76i/1bgpv1QH056wnBRzs1pOa7/R7deTFYbqUufL8uXPh8ccfN38cpkrAAkYLk4QREnCCORMgkLkvN6kRjMG9aIFDeD05ZCGYmXOhVsNOFyq9vaHS0xOWAByAhs+rldy/BwMXkOBvwv90zz33hNtuuy3cfPPNOdDCzHuKpdBstwxkYOjz8yR+z4SZmbkwNTURJiamwuwsvjkqnswEAlHm59FK8e0RSRkTvSvlXrsPKRR6XWo2AlGmvIZWO7TJBWy188/5uxiyoJJCK6+MIsBOfWLpe9KG07SB/v5eozGgn1ZpUYAMgCVfnwBVwC7hIw2OSYWONJ9PAM/n0JmEdcybN9xwgwW34C/FP6of1/Le6Qf93Tl+B7suXnewq1avmfReKpbM77YiZSCJtoQMjVq8NhCMQlRjvW65cWhxRFQeP37ctLhS5h9CcwD0eEXDa4XY301mvVIpmtYECoAAYAB4cC0+QYFDKBYMJPS3XddumnYBKKTaTKUnanqYQPE/ffzjHw+f+/znTQut9vbaPNqFQphbWIx5cVOzYWZ2KsxMz4XpmckwP7cYmq2lUFtcCrX6gv09vzBrfzea9dBsxN57jLHRYpwNA2FAuUnASQbevC/wpoIz4M1z+bzdboW+3koolQqmGdkaZPlx0uZk1k1z2OTvYz2KxailKsglBS5+Zy2k8fE9mR6l5XaCk+6z2pbvzOGLoFww4COJHY2P/wS3ECjE56lvVCCbmmE1ps6AFs1DmqjmqPGtlhfYxcfUp/YWUcDB7i0i9NvxmEaraSDHD6BXKsREZPu7VgvVSjUQQdmDLy0J079w+kx45ZVXwjcf+FauscGI0OJgRGfPnzdfl3xY3Mv8R6XlYsSR+S03bE3nn2oGYu5ptKTMm8TGKOKRcUvrKZd6ctMaOWX33nuvAd7unTtDqVIJtcy0eubchTAzO59HWOJrS/PkdG8FzmgsGh+gHjPTlhvJiqkzd2jBPZUYz/fygs7VSihb6kAUAFJ/HQDOXACrVNtKQTCaGWO/uhSk0t+5R5q0rrFpPp0pC52gkga+rJa3WK0uCxmMB+AjQhYBA5Pn9ddfnwcUCfzWitTU2KTZXixPUsKSqsK8HWfHn9l9FHCw6741zWeE6Q2mIgkbzYmf+mLN3s+DRbIma2dOngzPPfdcePyHj4Vnnnkm1JbqBo5ci4ZElKVVDVlaMuYNk5cGlALCMpj1dHTujs+Xn0l5canfaQUzLMYebYwBEDFzYrNpoEtgxX/9z3/KIjQPHDyYz/nC2bPh/NlzZmZcqC2ZaZVoS8Ytk5/G2ulr0000p2Ipzl1RlAr4kOYBWEpb6wxeMVNufTFUKjHCVIxb0ae8YhpMtTWBncaBsHCxH5mJUw0pjRhlfVKAE+Bo3p2Ak2pc8fdIe+0B7sUYAWvmA/iRE0nVG0ydrAs/SqiXTzAtPpDOR2kT0hAlEHTxkfSpvY0UcLB7G4l/pR8Nq2y1o8/HzGiF6OPBrFjOaimSMzdx4YKB3A9+8APT6OZnY9V+NDVFLwIWqhyCtgNjUpUSTJDy+8jcyNzK5eoKZp6CiTSUNI+sU/MoVyNYStKvlisWkYkWhza3b89eC6CoLy6aKZUcudnpGdM6+f3MubNhzupw0nGAepZN89HNzlKijBJf5BESMRk1MF5jUEgsU4bPcAkTZq0Rmu1G6CmWA2Oq9FRDsacQBvuHwsjocNiyaWsY3jAUquXe0Ar4HGMkJs+Q5qUAHABKACIwSoNGoIHmKzNmKkh0goW+KzNp+n0JIzJrpmNR6kAKcJ37Ec06NSkqylOgLAAH/BTZCfiRHoL2l5pWNS5pkxK20j2x1jyv9Dnx+787KOBg18XrrPB7pojJLDcFtoOZL/HFEXZPOS9SB8bPnzcwFJDhoyNtQEy5nOVxqdq/+dmSTuS5hlbMAjRaEQQ7fUV6bzUzWgp+C7X50DcwYMESaBH79+4Nd999d3jfXXeHffv2mRl2dmoqnD19xgCCKNGlxVqs3nLubLgwMR7q9UUDL/xPgG9vbyUMDAwFgj/6+gYQB0I7RpnYqwJU8NFZx4J6LczNzIfZ+RkDvUZrKYJZoRUW52sGeuVSxUCwv3fAwG/zxi1haGTQgmgE4AIaaT28r3JcKdit9Lu9XrNbTRvTFpYpUYIH6y1apxqfgFeCifIFtR4COMBOFWL4TBGkqV9OoKn8SIBPxakJcGHdKFRN1GyniZN7r2XW7ATKLj6mPrW3iAIOdm8Rod+Ox6gQ8HJB44YB16nXTlraAJGVpAigsRkzrtXscyVbM2b5l2BMaEmqeIJUX29EZiWGnkvtpazMVTumBKTSfHqtTKwK+VfAhpm9SqWwaeumrEZkwYDj7jvvtAjMa7dtt/dPHjtuYI3ZEgb8jfu+bgxV/rSxzWOhb6DfmC//mUtqwkP76zTdSauK5tOqBaakSeSpj0z5g7yqrY9phFlvuuENI8bkCfDAx4UWypzV206pA+kzoY98lm9kxkzBLZ2H1iQFl07Nm3GmSfEaU7pWAL8EFeXyMT4l3iOEpIJMGkSkxHnmrZJv0IF1UNm4zjORavtvx3nxZ3Y3BRzsunt9zZw3PBR7nx198kkzUwJm+LIw/WHyI+9MxY7ToA1j9lmnbTFhyx+zgMMY/Scmaq+ZFiemVc5qVa6l2YkZS5uTb8w0B9SKUggbxkbD7p27zDR2cP9+0xQmLoxb4MyLzz5nr1MTkzEvrKdsRZA3b9wUBoeHQrFcDEuN2JJHmo3a7TD21ESaBsrY+62WmTuleQiAUoDhnvob4EBQAPT4P19bDKdOn82rwiiPjWhGgBsQRMiQz0/pBdJ2oobH//izWpCKgno6t7DoKbNj+n3dR34ygV6qeUr4wLSbRntKAxWYyienFApphPJLKhiK9/ldAS6q2YmvL/UHag1E87Ae3YO7/Hz79C6dAg52l06rd+SVBkqFYnjq6NHwla98xZg+zAbGfN9995n5EtATY5REHoMHCrn0nzI6Al9S35wCJJSTJwAsJWAI8Tq1QPmvMIGp1BXXCWzQ7Hbs2hkOHThotRynJycNrM+cikWkico8sG9fOLj/QASQwaGYMD41HQqlYIAD2MkEx/MFehpjJ5MXwzVNKURATLWd1Iyo6FCZcqWpck8Dr0YrTE5PBSq1ENyDIEFQCnMhbYKkeLQjgFCRlcpT5F7k+6XglP6uzah1SYWOVBsTPVf7roSNTloAcNCJCi4p2K6gTSbYSDuVFQGtPH530TTZNP+P7/M3681/1ozoTgQUfHxqSLv80Ms8cm9zP8TLHL1/fZ0p4GC3zgR9K2+nwBOeqd8lVQMe6if33QcfDN/73vdMigboMF9+4xvfMGBYjYEBZqY1ZGZIaQYx921Z3JZ2B8ilfrjc75ZpJDLTSXNTFCEMP/Up8TsMEia4ecuWsHvfbtMe0U5JZD9/9qwxxBuuu94Y5J5du8PczIxpemhT0op6CjHgpNZYCqEQAQP6KE1A/efQTNJxpwAuYMznnmitKXBIa8lTDvr6LFKxQI5csceSzfVsxgjNqceJJg3AQQPVq0Trk2mQsdVqsTi0NFBpctIy9T5jUJUT9fVjrS0nki7wWUSutHMBYArcnebcOMdYqkwNaQWC2uMyF2s9U38k9+5MHUj9sQJp9ilzxrzJ/NmflC/Dz5dqdgRS5fMnF7TzJ9mX1HK1dcvyPlPAT60RXgnmreRWb/+zHOze/jW4rBGIkac1J2E6MCAqfRBhSQ1LroOx4KN78cUXw4MPPmjPTcFOjN0SvjOwSyX7TrDLB54lGKfAwO/1Ws3AC20Gxog2ydh4DyYPM4bpMXbeI6IPoMPPg7Zz8vRr4dSZMwZoJDS/733vs8auRIuS7M5rHCc6WAyK4TnyKU1MXLCkcXURF3NWkrdMaKlmtpzjF01vKbCloMP7EZCinxMgZW78mAmyUArXbN9hEZ2p5iqth+8yB8YG8HFvAZ/MnGNjm/JoyPR5MstyvbROrWU6htTMqt/TOpmvx4vlvMho5lwWbCREKYdPf6f7Y9n8GcFGY+F3gVuaWK9gKNEcOjGnXPO9/gYDQYSB/gGCieIP3e75rtVOBdgycKMQQiqMkX6SnosU3C/r0PmX35EUcLB7Ry7b8qA7g1D0Cczg5RdfCt/6p38yhor0TJI0Pq6vfvWrZloTM0f7SH8UxFHEaYYpL5OaO01hpCboWgO6LAXBGGWrHSrlWK4L5g94AWhcr2AIVUeBwZE3h0kLYETzwbw6PDwYbrrl5nDzjTcZ0yIYBV8jGivXARK5RpJFT8r3GGt2zuXTkskUoFPQzXLUYQyoEeilfrRObUTP48Yp4xYYqZM5ND999nzoqZRtrGik/GeuMHW+q8aw0vYU9Soz36ZNW+x6hAB8fCqZpsAS6KTcvxR0BMrymelvzRFQUiWdtQAvvh/9sqk2pLJlMgfL56d9kApP8memeyQ1h0vzg3bS/iX8mNbbPxC2bNpkJk5SGgA9aDE0MmIAt6LiTzqRZtPK0xEtLFOthAJFu/I81+ze4czvTQ7fwe5NEuxqu1ymRMaFdiFpd/z8hXD/ffdZWgGSMiBw7c6d4S/+4i8sEnOFCS+zF3X61IohVltBvu8EOgO0DOzESAA7mcz4fLg/9psTw1Swi5g/YyVIAUZG0AxgBoMmrQBz1nXXHTZQPv7qsXDuwnkDOTVkheFLq1K3c4DGNKwsIAWAJam7v3/QUg2q1T6qeuX5dJVKb1bhBFCPqQdoM+S3qZdcqpUIHAWAAoH0GqMXzJtSY812Hgykbuyp5gL4MR8zObfbtkb49gAx5jI1NZMDpSJKWUvmBfDJrAcduB4GroRvxsH7qTaj8cs0KfDU+DV2rTXpGgIvAdYKzSnz7SmVQVYGRa/KvCnzcNQW4x7RPknz+PR57uerLxkgAYrsGQAfgUgBLgcOH84wuRVk5rS9llUJsg8zv53G7drd1cbB3rrxONi9dbRe9yelB1iMBrCAsT715NHw3e98J4wMDYez58+FO+64I3zzm98Mf/VXf2UdBdD0OiugIAmnDK/Qip2/9V7+WcJAxNjFMMXIeH+or9cYML8rRwtmTwi6+eU2bzbmjmYDA6egM0njMFY00NeOHzNQpgYlWulAX5+lAmCKVRSppUrMTNtcJK33VWPFEnVEEHj19FQMxPQ3YJf+3XldmqemxZNmovlKaxKjTpm3lWvLksj5HCBmrowf/x10UOFl9ZTj/hIKjh9/bUUHdT5j3QA8XmH8vCqlQkKH2hClwgvPl8+UscvUnc6rc53L5dhVQb447iHBhdcU5PRdRZXKxMt3UqDU/uB6K3DQEWnKfQV25UKMRtUYuJcEJfYRAgA0IFLXutlnhRLs3pk/lq4Zeoa0xnU/iH7DdwQFHOzeEcu09iDlF0mr5eOj+97Dj4T52VnzZdEAFeb/e7/3e8YYZ+bmjGmIWeGjs59VwK6TARrzya6XZoFGp5+UWRWaMU+LZxJwAHPnlWdzHYyfpqy33HKLmesAPhLZSQqfnpwK/b2xgDL3UHAH35mYmspbC1k3gowJmxbQWw2AXQTXSsDtBJOTXygtyKwCzKk5UtfFKMPGCk1EANe5GtJ+pDGp3x2ab+rbUjCL/EjMSVGwKr+VmiwZf1rBBiEGUFf6BN+FngR2IDhETbZi4CB/mMyrivLU/ESzzrmkZlpWetJkc/QAACAASURBVLUfCUAauwAwBSb5TiUMKEJV5krukZvRs+CT12l+9djFXuuUCncSKhAWEBREB+X0DWLqtAV7/Qxkgk0123c4G/DhXwIFHOwugUhX8yUCLJnCnn/+eQtKIXF8sL/fyme9947bDejQlizEv1w2UxnBEylzs0IimaRtjKe1HPVm13VEY8I0DCjKy9X5FRlo/pjGkkne/JefCqBTj7Sf+qmfMg2NDueAnKJDDaiKpVAuBGPugKBVeBkfD/OLC1ab0zSTcuwkYGPoKcXAEIpaFzMfXCiFEiW+siRvVZARoxTopubJ3G/Xgw8vBpsIDFMzHXPH7IhvjmhRxplWBOF7nQEtaTQqn0OTlPnzOWNCW+OzLVui5sd78vHJJwigYr7V+gssCe6RUKGqOTwrLXYtbUv+rE6BRhoiYJ/SRmC2mg9uJUi+vnC28vXSABcFFKVRsOlZ6+2JZvT0R8+RlmeWhcx6kApVI6Oj1vOQogIIUqKh7pWa/6/m8+1jWz8KONitHy3fljulZkKSqx944IEA4AEo5KXd+757wn/+k/8vPPTQQzY+zIAyQaUBJgI6MbR2KwZsKLF5NXMmz4bJliqRKYmBDPT2GZM+cvigaRswb/6jgVAwGIbMvb/2ta8ZgKHhiNHzHCtRRsTlq8esbc/U9LS9x0+5UgoFWgdZY1Q6iUcQNh9QUn2kXCyHatZ0tNUMoVBsR+CrlKxPXQkwK/QEmkLwvv7mtadUsb+jyTKaPWH81NikDx598chB4+9mk5w0THUNOvvYq/7GZ8dzeY7dL5RCq92wFkK0GOK5vX2V0Nc7EHrKRSJ8bDyMT4narOOGkZEwPDISBrJGqkonAMwQEBAGoCF/syYwduhOCD9aD2bPtAGrfGprgYgABTNmKvx0bnABoQBHVgYJIDJT6nsCdoEb4+0UCFKzJ1YJ299Zf0OEGBaEXUmrJd4v0qUdLRwhjTZMCBG0VMr8fJu2bLaiBORrUnkHK0cZEEWww6Bxsde35UT7Q68UBRzsrhRl1+G+lOOyg5kVdKb/m7QMe6/RNA2nUq2aj+LRRx4JTz31lF2PxnTbrbeHRx55xJLHYYrTc7MWESitSOY3qoXkgQgZcFgkXSEWJaZwtKLYJPUbOFWqebQl2hiSNb64A/v326slFvf2WedrtYMBiOmNp0avyk/jfmhHjJtAFUBwqbFsRlNkn+XNtQA2qpegzUWgS4NGRCOS2gmyoK9ebLVDzhm+q3L+fow4xORJqkHV3lcBZmiF+W9udiHMzk1b37vF2nze966xhEG3aePhFVDV+Kid2bR0iFhgOn1+FCDoSBHHw/PScer50Ma03ELRBIrNY9EUjKbCT28lBrcQnIF2iZkToYBXmtRW+3rznoBEMpK+gaCh/oCsT2cUZbptWftOzVZAxfcU7ZkKQjJF6j4Cr05tkM91L/koBcIS4HKgzZrnqi9iJGnBTNRpH0T9TcFz+St5rdI1g9SWDRvCNdu3WyGCbddeG67dvt3AUT+tpSUDTXMJIDwRpcxzOmyh5O+ZGTjzKdpcbPGjJUDgT99F/7l6KOBgd/WsxetGQp6QSfHZYXud+4E+ojCkUik8/eSTlk8HmIxtGDWGOLJhLHzxi1+0dj1I+TPzczEooFjIizsbU8jC7kNpZXI4zxfzSk1wxnTQwKZnTHNAa4OZHjl8OG/siXZx+GAMHECC//a3v23j4z5czzjQODDLAWxqHySfFMEdxUI5dgLP8rRoiJozwCSyrxPwBHZAYv57loulIAXNR4yav5WWELWqHgM5Kwa9uGj/Ab61GHIekaqAnkIIDfyJ2aquFgXYaT5V8IsEC5rtKhpRJljG2VuO6RMEH5nmNjJiwCOzpAH03IxVb0EDVZQq91fZMr6Hli3NSlpXZzCJ6C1hiLHJ75n7fK1Z7XLfvjTaMjU7pkAoeqTPV0qFxgDNU7AUjXVQ+HyFjzgRerh/fT7mcUIX0YdXaMD5wNIga8O1O3YsAx8VYOr10NvfZ+vXaKKtL4OZ7Sk6iDRitGgnGDI+vkOFH/+5eijgYHf1rMXrRqLkbj6gCWsOdhkHJbm21NMTpicmwv33329gAri8+PwL4VOf+lT4j3/0x+E73/mOVRLhgCtisX9wwCICASRjYgmj4llLLdrcxIoVKtqLxmBaJGbLECMGATe0HzQ3zG2YHnfs2GEBJzBT2gYxJtIfVClDgAHTIa0ARozWaX3yajWjgQUkEEXXpvP32mAnEEzBLo0WpDZnCjIpcHOdqs4oXJ/nKriD+Y1PTOXlxdLweTFjgUunv0rjauHjTFZVwKq3OgFQYJe/ZtoPtIK+/FhH+KWGMW+EGtaHNeDzIQSckZEsPaNl/Qgxs7J2CBT8R/AQgKI5InCgLSKsAAA8W0n5PIvnSINLfWvySQqspNXwmgJjKpyILulr+nmqZUKr1MypQB/dW/7TNLpTz9Z6VLLGxRJs0qhOxg/N+E9UJwE+AB85ffyv9vebtpZG367FKhSByucqWHAVs5V37dAc7K7ipVc/Og6vdRzPyl7hywDkqFCCCfNrf/u3Vk4LpoR58MfufX945NHvhX//xf9gh7jcW7VqHTB1mIb1acsqUFgEocK0s8AOmHRqpqqUeixhvFlfsmcAaADc5k2bTGrGhAaj+NhHPmrMg+ostA+CuSJ9cw0MBWYK4yXYBLBlrPpJJXRjWhgGG7TSWRvszJRkSc/LARHpfSpZvpW0g/RZYpJ5gEsxRk4yXgs8MRNfVqczk+pThq57dQJYCnQWbfgGYNc5thTw+vv6bDxcA+1USqw2v2CARBBPCtT49KRpY5bduu2azDyLphqDVBAqoD1rxqsCigBNIhoBPVWwUZ6eIisV0SmwlLnR9mcWKMR0FXmZJo2vRidpap0pEql2KTCVqVP3lqkw9fEJ5PR9dC5+5/7S7FJzN2OVRgsdoC/md/I+iYo9cv31ZgoeGhi019zH12rb/iTvkyCp1Xx/aHaetH51MVcHu6trPV43mpRJSLLGPKKiyw8/9JD55ZDSZ6enjVEBLL/zO78TFuZroZBFKSKlw8wAIML100jARoeJRoOAOZoZCCl4YCDs3LHD/D5oEowLJoB59LbbbjPm++1vfiu89NJLpq2RPrB95w7TGmAkRFyi4SGtRzPbXOw+npn9UgndGBld1kPPZYFdZ3BN6ttjjjB4xsKY+A9DTTU4GLiZIlcZo5j6WtqazGedWlw6T/khV4tu1Pc1HhinKrC0G7H0GkEpgB2pFtLAFNiC7xDGTZCJ+gECmIrqZG3l5wP0iOxkHKrYAm0QalTaTQWeVSdTZj1pWjIPp0ErndGenSZN7tGp3aZAp7QTAZKATs9UQE5nTU5pi4VmTMHgeml3EiZEB1kCtBbp55ylzfig9+0Lu/bssWouFfyoRNpigSiVlk2f7BGr2mKSVyahXeXM5V02PAe7q3jBOeRiGJKCzZ+TqQvnzp4NX/7yl/OiwtSQ/NznPhd+6Zd+KYxPToahoRHT6AAVGB4MDgaBlMrv+U/m6+gkBdGMPB+mh39HgQ0UYb7z9juM+WKKpKg06Q7lYikvC4aGcG485s2hwanMFCAHQ2E8YkqdvhgDuxblJWM0oLSlTp+d3l/LjElFFJkuBR4KIBBYKTdO9SZzjS2rBpNqXgKqTrNlCngpmKXMPAVaMfjcN5cUMU7NZoxJFXEYJ2th5cbKsbOASrERkLFMi+VUCSJAq9VoAlUKgyq4WPk4yyWM5dsAT8BPJmX2iXLYVAQArTENSpEpOE1rSDVrzU/r3Al26bp3fqb5pHsy1dx4X+ZWmcYFlAJHOttTkEAWAL4j4QE6d+47AXZqitQ9WQesJOx9Vf0xPyrWAwW5sI4CunzjXsUM5l02NAe7q3jBc7Brx+K3mC6NcbRaJon/0z/9kwEdYMK1t99+uwHPl770JQMdQuPx20iqVS1FDrNywiSJi7kgTePL45rt18Qq9DABGCGH/Md//MeNAT/52ONWkYVxyP8hQLG6kKdPh+MnT5mJVDloitiUv0dj4P3UzCTJ3eobXgTslk1SKyMyFZTSKhSDyn6mQCVmiEkvNWuJAVqgRJZj1mwvB+l0mttkplrTlNlYNmKmGox+T19XA0OtP/QSk04DhTAvy5fFmGVOVL3MRqNuawloCeRVWUaBKspBlBYlgYi1efmlF/KOBzwX/x45k4AfwJcKEPKHpYEcqZkynb/opWtToEuPo4SFVABIgZP3lb8nrVxl5GxvmbIVzZjpntN9Bdyp0CVws6SbYjEAmGnwD3SQ6Zjzpo4VGzdtolhqPvxGvRZ6qtXL4y7eoujy6NfxbQe7dSXn+t6Mg2fScStW2Mc/x8/83JyF5wNs0pgAJQ76b/3Wby0XGm40TRMADM3clXUfQBvDxKWuAwI6GKGqzPO6VKvb90nOpeMAB/3RRx8NRx9/Ig924b6MEeYCeKBJcn+CYlrt2NFAjEY+HjGfVMtKGaeoWM+6CGh8q0VjRrBerrmYahaE/rcsBy6aIsWQpQmkQRapZhTVJCJOm3m1mBSMUobb+bvuw2sspL380wmKKSOW0JFqhjBZC0hpRbMztBRTN/Boxv2hUmw8aaUfLEZzWkRvpnFI4FBNTpXfArxUc1MVXmqLUdtTeTPz95bLee9BVW1hr6gLuyIqGYv2V2oqTAUG5eWtpmFxXadmrPmlmrXWVnSTxmvnYjH2MtSPBAO+zxw7Uy9SK4A9v1ZfEaCje0lAYPwIAACeevNh5sd/XchyTy+LIzjYXRb5Or/sYLeu5Fznm2WKAeCGz2xyYsIOF/6vb33rW5aThjkKkKI+4O///u/bZ0Qy8h7JzxxMDm7a54y/1WoH5qlGmvj05Mvg81tuujl87MMfscNMVOfDDz9s94KxwSjiM2bC+YlxM3+h5eGvgymYyRNTpHqLZe1XUqDjHjKx8h0YO5/zXRvf4OAKrbBIkExWLSNNHSCRW6aqlLHX67Hcl7SV1CzM/VVTUn4ufQ4jBKyJZBRIpn41rbIYspikNEox4xJJ5FkOYzpvAWQKjNI2eS8P9ijFfLGUhvqOtNBUMxeY5u8R4ZOlbaTP1+eso2kv1Wpu6lStToSc/r5qrtVofWIOHykNi3k7JegFs4fJq24n9wQopb2nYM16pO1/tJbQwAoKZADPfuR7Mp+nPlUJgilteE90tDXBIkIHhKyZLq9poAv3TTVSac8CNQJctLYyyWp/Mj+5AiRgITjg50Pw3Hbt9nDkyJHQNzAQ+rJI2rW4g9KHbF9k4Gw+eQe7dWWoDnbrSs71vRn96PAJcBhMUyDxem4u/O3f/q35wpDGYSgUeSafDr8ZAER+EO+TJM1hVW4YBzX1R6h/GpI5Uji5bkj3d911V7jrjjvNB/f4449bCgH34TMYgnUDn5mxCNDFpbodejEVAQYRn1QKuRjYiWGljUeVE2U+KgAzA7d4n9iENdVeomYT/VRcwzilXQD2KQCkHQEEdtJWuE/qx6zVFswnSYCPNB2uVZFlxgfNRE/GxGfcV9pWIatCk46Ne2g9pHUJfDq1FIJjBFKiYwpaPEtgmJoClwGyFYpZbdBUMxXjlsYlbU1RlgrJHx6KRaYRqFRuy/ypWVqKingr6hZgIooR4UhFmpk73xFt0jXid/YUAMc9+T4WC/6mIDjmUgGg6oJKGBCNU3BLNUiu4/xorOmr9geCWaevMKVzk+CWRixkLuGCNdIelWYu4UQ0hmacQei4fccOm4sa0uKKANAkfEJX+flwVdg5x1rhYLe+zDQKfZcsPlzyhRplezVnxrpPoXtviBlGpssmASXFopkR+a/ACoDuB4/9MPzxH/9x3vZFTJlyVWIA0lCs5uLmzRaZCXODicAUYCwUZZY5FEZ24ey5vAQV+2RyJnYMx1QJ2JlZKcRniKFznZgBYPe64tJJ37hUOxFIyX9nye+kWGR+kOiTisxfmpH642FuFNOT9G/+q2JxRa1JAYUxoywSlOtlao3PjMxmqdEwptto1leYDlMfF2OCfoC/chC5l+Vd1dAcszzGTOMQuIs5Chg7NTdpY7kZr7Rc5SMFP4SfTs1GR86uW+Vsp5qihIY0UlGaS1+lHAYH+gzsACSVfZM/VwIAc5CpEzooQpJxoOUR3ITGx/egHa98FvsNLuSmdZg/e47GwghxH/zgB+0zrY1y2aSlK9FftMq14Y50gtTkqd+lbatpbqoR5hp8K0ZXpmAqkIRGjEsAqj1v5yHzEWo8CArMB5MvJk6aD/Pal1XBaWfCW9qxISDcsu/fNMftXl64HjNzsFsPKl6Je2DC1KaP3N1KgREUwkGCWaB5YD767d/9HWOwMHCAiM9JHKfGI0yEvwE3mA+MvJGF2PMZQSc0R0Uih5FYV4FMcyOfi4OMD+7p55413x/fN7NSO/aWy5knjNWiKFuRyZr5bSUzTk1C0i5gDgr0UHShzFbFYizyLPBGs5M5jPfQqvgOWpg0QO7FNfzfZGbZQuit9IVSuRiaSyRaL4Ye6mb20RGhGBbrC+ZbK/YU7HNeq+VeK0dmZi66tjeaFuhTW1i0QtQIIZRys1ZCvVWrlLFQWwyT4xPWbqi51DBT8sx0TOCWmVQCh7aLOhSIaa5mDjWBICvALWYtgEMQSjU7gRfXGwPOzOCdMmengCtmrfHFNS4FzHi8ysypIt4IGQIuNDhp/EqHUH9BBAH5AZlzLG4d8/gUHco1gAHAR11XtEQsC/iJJQxIuNE4ZXpE4FIkqTrFs19k+uSeKfiLVqlJWvdKTZxaD3zlJmQ1m3ktTvzIBevlWApofgRRldjrVFUx4S9YrU75V1ljVebhjAH+JK1DN86enQN1W19N8XDAWzfu6mC3bqRc5xupSspizYCFgw3Q4ZPjYHGg77333vDbv/3b4fhrUdOyROxm06RIDtHgwLD5nugaLgmZ15HhYQM+osnsUNYiyMGkLKF6di42Ep2cML8gYMd9DdyytjVoQTA/5fvRrJTnkHxuBc5Mg6OCSdRKUkYtbVOajqIF5atRlJy0GEn1+Oy4lh+V8YpgGTU4mHDeFXxoKLQaJMwvhEatEZpUqmwVQq1Rs7+XWkv2uri0GKo91VDuLYd2ox1ahVaolCrG3KIptcdAjXQNax1UKQcL9S8WDNxm5+cMBAG9DcMjlrC/OL8QpmdnwtR07LGnICL5qVKzlxjvakw51cJM823HGqapgMHvarHUeQ/5nER/aUHpawqwArsIKoXQBrSLsaKNTJ0CKRi4VW3JCn3zeVrnVFGR7CPtrbQTO9+lMAG0QNvBpE5TYQCKpG40Ipl3tXdkQWD8UdOP5kVozPcwS6rqioKPVmi6WYpAuhdTbS/12fG+/HsILxJ6EHJIJrdzsNSwVysLViyYhQRhCJA00K1U7JzxX4Kh5sArTYqpNrSVGp34rPHN498DSBV97WC3bozVwW7dSLnON1LUuiXG1q225GOPPWZMh84FABVBKvjq9uzbaxIx2hxSo5kcJydDM4uGxPcm0wsaHoWaMaUQZWf5VZNTBpb8DmM6efyEpQ4MbRgx0EMDRFMxxpr1Iav29sYgg8zEBqPgJ43+K7YvrtmZqTGrlcn3YFYAg4JqBIYyDykaU34vmUuHhwdXVPa38PBKTzj52vFABwZJ2UqST313PAMNGYYks6qeNzcX2wnJZKYEZWlG0pS5hyqvSDvlmYNDo6bxKehCFUgEcPK5pQwQmuSaRRJcwpgQKPRjGnqWlJ32ExSQ2T07qjZq3AJL+T9TM5zAAbALDZK+V0a6Knnd5jc4mJceA/z42/IAs1QHNLbcFBuCmTupnoOFQMFIpDLwHfYlzJ/7y7wprUj7QePX+qfpKtCW+/NfwTOq4JLSTMCf+kf1ueaeAqAAT+uS5mPqPGi/yIQu4B8d2WBtttR+SwAtYY/9zvxxH1ihdHJPiRrG75sVo3ZT5vrxVQe79aPl+t4Jvgbjq9XDiy+/ZGCn6Mvde/caKPwP/9P/aCYggMrauPTGJqmYhjj0xZ6YI8Q1SMt7du4yiXl6asq0NQCS6y6cO2+/U9hZvicO6HxtMdaozPwgxiSzQA6YFeYoAjj4UdFoaZDGdFslM/GspdmJWcifA5NjXvLTSbPjb5hTvR4DQGSqUqug3t5K7vthXFxT7ikGmseOjY6YtCxGI4bMPaAnjBP6YGKCCYk5kzZBgI8YLIysU0tRvVCuga5oOdyX96dnZ0MolI1+AggYJmsFrVkjQEH+olTbkk9JmovoBNgZQ04iNKXZmVaWgaHRLRRicEoGmNxfmlJqQpb5N9Wi4rUhUIEkdm1Y1szT+8gELW1afQqV5yeNRmZFxsU6qKg2wSjQ5pVXXjGAu+GGG8zMyXvsV/kSGRvzY29Jg5dQBWCoiLhM9vIrshc6td3OuaR0F8jpFa1ewUQCNMafapUCQ9GFubMXBvsHzNyNdqcgHVkoVLGHV84hgPfZz342vP/977du6/jncx+ea3brxlcd7NaNlOt8o0yIP/nqsfDVv/uaMQMOzez8fPjoRz8a/rvf+Fdh48bNYdOmsdxPh8TMQeWwwcTGNm62kl3XXrPNGJ0Y7fiFC1kbmAiKefV4KrkvLYWlJbS0lpnkpLGZ76zVyv0oMDBMpJK6ATv4IgzCTEjNWE4pejJWN2PC/HieJHiFpEvDski1jFk3mw2jAYnSltu0ebNpBNE0GPPNZDKEEQ7094ZbbrzBzEHMj3uqEgj3oZwZzFApFP1UuG+0Qq1RDz2FkpkG24G6mzH4Rv8FCoxLjWVh2mjJ+PaIwsOc2TcwGObrMWJTviMFxhh92u1ABRxqcEp7puILIKOWRFabs0BEZTE06IOX9c1jXOqTZy2FGG/WYsj6/KHToYWjmV0k9YA5pdpdqtlaeqeZMZfb5WiHSzOUzxS6Q3OZO6Upk7rAGsk3yfwFgHyHe6slEXtTmq80TdpD4dtCqNF9BHx0xWDvqXxZagWQ/00goz2UArqEDAlU+kzCjQQNzJaMVQJYqnWnwMdYFLTDd03YyFIX0NSs4XC9bvNVeTbuBVhzlt773veGz3zmM+Gee+4JBYJf3Iy5zgzVozHXnaDpDdMiwKs9iA0t8535RCpVCx7hAA8MDobpiQvhicceD/fd//Wwa9eecOLkyfCpT38mphn88IfhU5/6dHjqqSfDSy++aAx/eHAoDAz2hY0bRsPopo1heGQ01JeaYTbTJjBtwlSmZ2Iuk0LtdcA1xli9auXoU5ONJF/GruLSAF+1pxxBIpPCMZ+mpiH0DDEX+VoUnGKg2o7AYlJ0G39IKVR7K2Fxji7gNWPcY2Mxws+CRJYWjRFWe0qxy3mzYVIynwP4aG4wpOsOHbb3YZyAO2OC4ZBSkc85NENo4v9qBUIzrI9ZDyASReuUKRKAo7/F4Az4zp4Lp8+dDVPjE6YVbxjdaF3cea46i1vniUY7bBgbDfQ7wx8LowUQz549b81hAbmlZt00cyq4tPAlMr48BAJNBwZMvzRCIuiKjg+rYKCIiCEBI9VcBFLLpsp4Xad5M98PRLpkP6k/T3NXQEwnffSc0eGhsP3aa2yN+D5zZK7S9BSpyGcSuCRAsL74DPGPsRaKCkUL5z81KqUBLzdSioNVkWazEhSiwJL+aHyyYphJmKo5mVnYri/GcmLa6510kO9UJkl7bhJ1y9/S+vDp4sMdP3/BtFB19+CZzKW+uGiBZvz/whe+EA4ePhwBli4cmZ+We8ssy33hFwLk9NnMTWcK4Sude3oWuZ/OWirEdNb1fCMedjEGerUppa7ZXUG4s64Fea/v1z+IfBuZdiwog2rqRDOWSmFxcS48/ugPwtGnngi1esOCRX7s/R8Ojz3xePh3X/wDy9tRJ4Mtm2nquSWMDAxaIvTiAlX762GhthTqWdFgmLyKHXM/hdwbUyxm2zJrMaBDUUwA743ALg3hF9ilknW850qw49mS1I3RADNZWx46ebfRLlqtMNBbNXPPNVtj+PbU5LiZuQiPp/B0Y6lukW2HDuyz66cmxm3eW7ddaz7M7Vup/h8rZjAmzIjkKfJd0yKsAfZyTUkxO3rHEpAi06yYmSR37sW8+ZtGtgqeQVqnd+BLL79iTEuMSYWcz0/EQCBFmfaUY3Ub0ctMcxPj4bVTp0y7lmYkfxHj4T11b093lpgvr2joWsuUcacCRyfYrfibeMzEDJ36uQQYq4FIZLDtMNhbDWMbY4CG/GsyMfI91pQ58TmMXjmLfB+wK7baFvwDPdSeSmZhaEAjVusGMbTcmsi6RBSIiOyJgUSZVWE1PyhzkGWCzxVAJPAg+ESAmgJCau5MBQhplFonQI2xc/Y0Bxsf3RKyiE324o7t2+3ZmMEJOvvlX/7lMDw6Gh+ZHU0JFjovnWPoBC7GgDDVeR285Y1+yOtFc7b81ze6+CKfO9hdBvHeaV9da6Okm8A2ZbliU0MDGxwast+fe+7p8PC3HwwnT50wDYFO1Xfc/r7wa//yvw2nTp+16gwwT6RjzEU06xw/C/NYDO1WI8wv1AzslpoxeEL5T8aIMHtlFU3WC+yYR+qvk0/lYpqdmLuYKGPje3wnStlkXyyZhkZi7tYtm0yD27xpLF5Tr5nWsGvnDmOYzaXYTYF7wDiu3bnbtDxJsfWFRQMVOqUT+ae8OoFuKqVbdGmxZJqZxiSTn4FNKZprxaDpFC8fnkqzEcSDBonJFK2aAAwq3UxMz9j7CsihI7vMedyTdcX/ulCrGTBzrQpoSziC3gr5lzlN/jcBVjvr2C1BRaY+rY00jLXOVbmn93WpDWK6AkyBSQoG8fkhVEvFMLIh5uhJw5A/TyBB3ib+Umgj7YW1JLKR1AmZj1lvxmuWienpMJdpidAaenGPkdENMUI4K/JMlDH3TLU2BY8wDgk/ul6aEq+21ll0c7o/03lL0NFZkj9S5nHGybrzX8FR9n1MnJmGC+ADdpxPLACM71d+5VfCRz/xiWjKpIVQ9iONYg1tgQAAIABJREFUjj+Nb1Qi31DglABU11vUqNIasje5p/Yx1yuP1+5Tj/Ri3wpkHewuEXXe7UnllwJ2Zq7ImkwuzM9baSH61H3t774Sjr/0Slhq1KzG5E986pPh//w//m/rU4dlh0RdQrY53PinJiYuhFdeeNHMYMVC27TBViiGRiuaiFQHkA1eKMYmpbx3OWCncHSZawR2HH5J8pcKdqZhZUnSkXnjO6zlvhpMltdu224BOJMTF+z+27ZsNvDYvGmjgeDczJRdryhJwE4aEMETRCdiRvrhD39oIKLmtaapJYnx0GaJQz/Qb9GU05Mz4fz4uTAzNWs5faRUEK2Iz3SwrzeMjm4MGzeOhoEBBJVWqC3Uw/xiLNWm6iMwfMLMSdp/+dhxqxTCf8YzORUjYaV5sy4EsMDoekmnIFhocTFcOHcunB8fD0u1mlkMxs+ftyozfN5DIAQ+UKRycg+XlmLqR2nZjCegEthp/XPmmHRf4D3yNMl1FFCJ6ev6VMtIQS9qg20LENq0eczWgz0CuLO2qssJfdSVA82O+7EmBKlQgLm3UrU9UaXkXZbHxvykpRHZqbxQnr9x8ybT+BGAWG/ukfrp+F6q4XHvdA6dwpalGWQ1VQXOqaar6Etpf8xNuYbyzVkqz0LMV1W+JRYcCSRmWp+ctH2NYMa6c7Z/9dd+zawYaKmMQVYE7VMJODpnWhPNj+9IiEZTS03VnZ0ZaplPOwU+GteaMHqJvH61y1yzuwzivdO++kZgJ0kS27odJqLOWq3w/PPPh3/4x78L7XojLNbmww033hxeePml8O+/+P+E4Q0j4cL4pPmg+A7M/fChAxaocv70mXD+/NlQry2Emdn5MD07b2Cnnm0KNgEs00P/o5oxFVjCoV9Ns+vJzCidjJB8OUnIucnUmrDGIBNJ4oD21q2b89qI27ZeEzBv8jwSj3fvuNYk/cWF2FF7ZGggL4LN/TeMbTJmzWeKhPv+979v4e+MPU0lkGlQ/hsqqIxPz4SJqclw9vS5cO7C2TA/S/L6UpYs3w6VSm8YGuwPG8c2h63XbA5bNl9jmsxgHyH5RRM8eLZJy9WqFdMmEKHQUzZTNVI2Pf5efuVY3tBWoKeIWsAWLQdNjwg/mN/M1HSYnJ4yUx95XXSI5zokecx8NHXltbYUfTbS7CTRi9EKxFYKJJG52pplATrpPVINTkCh9U19SKYpLMyH0bHoY+NHYA5NoD9zlBYFY5WJk1crTD0wGJPXs+R9zHIIALlZmWT/LOUA4YW9YJG4WbFq+W5V5FrmZO0vzVMgKIFLlgX8dumcpAHqegGOAqsYi1ol6VXaX6qhEsile3GOT544YW4JAB+BAAD/bz7/+fC5z3/eNCzVkIWGPIO9pJ9UANE6LX/YNmGKwDVorTMKPdCGEcBMKMhyV20d5acsRK3awe4SUcc1u9UJJYlHUV4wLTvApVI4dfKk1aN86snHjXnt3bfbmM7/+r//b2GgfyScPX8uzM4tGNgpGhGw27t3d5geJwn8dLBq9TNzYWJqJjTb8YCI0ZhZpxkTZnNm9yP67FKw4xmpGTNGp0WfwVpgJybcyWSi878dhpPajDCD06deM+D45Cc/GTZsGLYkdou0DG07tD3FmGysPmw1KqLQeLa/3xgIYzx69GheyFhmVDPnVGKahiLkpucXwrPPvRDmFmKTVEswz9q7mGZE+6B225iGlS3LGC+MSG1wxjZgZu7L/XZE2t38nveYYM9am8/W/FvRtwTwYdYDjMWkYFCKosUsxg9MirXnB6aqiiUKOpLGUSyVrfpK54/Mblr/dH3S3wluSk27+kxajvxEWmOBqF6btcXQU46m3rQmq8CGtZPWx9glGDB+Ra5CW66x5PW+/nydePbI0HAeBcq+UGoItEtzNtWAVikmvPKe5Y9maQ0SfBi7TJ9Ku0mBRYKd5sD6pKkEjEHRtQI0vp8KFggj5qPP/Ik0g5Wp14LTBgbMAvDf/+t/HYZGhm3v6XrlIKZrKhOproGWzP+Zp542vyg5swgDSrhXmgzgik8bCxHasM5D7tdDq7xEXr/aZa7ZXQbx3mlf1UZZc9GzC4jApODz1Ph4QPOA4WGWRLI9dPhA+Lf/17+zAJW5WcxX7XD6zDmrPgFDYAMfOXwwHDp0IMxPz4QLF86FhfnZcPbchbBYbxjYyWenA42PSBKnHbgfEex4PgeMeynHSdLl6mAXE5R1TQp2kTHEIs+SzKnNWCmXrHQUuVgc4J/92Z8NO7dvs79pLlupxK4OFv5ejCWp8ki1UiwnxufQgAOP6fDU6dMm7Y6MjOZ+NwWIqD/guYnxcH58wrQj5sa4FH1qcysUzezE7/Z35viXJkBwz/ZrtoRdu3bkdRTR7N5z663mRzVzFEEzCwtmplYiNuuh/Kuzp8/YmMWsAD2ADR+etCJVMlHOHtfA4ND80AIVNCFTbWq2k1kzBSudMQoSdHatSP11Arz0TOo9MfaexOclzZnrZfaWj07rxTgUoGTCRdYmR3umv9prwAdjNvDL8icRNCypvS82qeWHajPHjr0SFuvRj6v0E0AOsIPhY0LkelU3ER0UiCTgSzU59pOKWisvFHBR4QCeo3NmAR5ZlZfOtIQ0infDcAQ0gSwpMnz+L7/whXDX3Xdbvq390MGjtlwvF/OjCV5Zn0sqsGAWxh+Nn5gzogR7uQjkYkj7HEJLTKa4BDADQw/TkKvRJ9gtPx6NeQVX8lLADqewbfxiMTxz9KiVBItRdq1wz93vC1/56t+Ev/+H+0LvQH84f27SajIiscs0A3Pbt3d32LdvT6jNzZtPqdVcMkCUGZNDKanfDnIrMsGc2a0D2HGopNnJP/F6zW4l2MEUNQbmq9BvK0M12G8J4UidaGMwpc9//vNmriXE33wV2bjFnArtmO/Ftea8L5YN7HTAv/e975kgcfzECQMUNKq88sfIsJUNm5ieCCeOnwxnzp0NzULRUgNgpvzwTMYGo7Tam6NjUaPs6TH6zs3OGqMABK+9dptFxd50/XUGtgAWlTIwv2LGNL9J5g9iPflJQ9+NSYaCgaG0PACaYB0AkOepEglCgDRPMW/GdOzE8VwzVZV9PYf174zg6zwKhVLV8gHlt5IZXJpK+rcAKRVkLMq1vWwWTcEyjUY0U1q1agBuPuiBgTA+NWnM1u6X3UNgCOhx/caxSH+EQtaRZ3FfW/++3jA0Mmh0Ya05J6oSJGDBT4ZmzlniOzI1CuQEPtLmVPZNZkuZBrm/fHPQNRXouJf2JK/mPsj2E9cyV3ys/K68Uq5Bc//MZz8bfv7nf97ADD5RrlQsNQnBOLcKtNv2bKKLn332WYswRhiSuVPpRdBLbgIFx+gao10WMINVguA3NEsqMnXTj4PdFV5Nbf48f8wyhdsxvWBhIfT29YX6woIxrgcffNA0Dzb97t07w6svvxL+8b6/N7Pl3OJCWFxohHMXzof+gSE7JEi5MLq+3krYvHljOLh3X5iengxzs9OWXwfYzS0s5nUkOewWsRdi8rg0K5Whoqu3HNnG0FSxI6ORrhfzYwzMi0MjZivpOBZsjloXP/H9CP8KDCAAJWWcAOaWrZtMGt21Y2fYs3tneO7pp6zWJx3SOYBW/NeKW0dflKRsGMlgfwQ5+YEW601z/MsP8t2HHjHGQH6djXupacwSmpD3Rj4bgSgEdswvLFiXB0y+iuYk4s8k6WIx7N+/354NMyGfUEEIXMO6kCYxumEwbNk4ZtehRTC2D33oQ6FYqSYmzEjp1X6MKaqBL5pjqxUmsrQJwFMRnYAf/zHVKgikbT7L0VxbgKbQDgZtfs6sH2EaYSrhw/xALFuxYoUEoll5OYBIARnaD/o8/Zv3iBKWtqdXmVCZr85GukekCdn1peKKWqv5vTIpEnCzdc+0NPJMYep5AE59wc6Jopal4TN/mfR4HoID+5e9glmPvaEu9qwlv0Nr+X7V5cJyOwlmImE8y9NLfWgKSNH8FACTF5jONDZL1NDvWYQve+WmW24J/8u/+Te2NfK6mRQLyMzfCFdobwiDvDJOmbDZ07IWpAKIAlxkntbfWjvmDtCi7b3ntltN0+N39jlzk+YsN4iAXfsXOgjgrzBrfdO3d7B70yS79C+w8Bw8fmQ25AAgsetnanIyDPT1hS996UvGqPjBBHHnnbeHL/35X4TZuWkLNqFBKmZM/AiYIWGe6mdHHUjA7siBg2FmZirMz81YNOYMIJmAHT4f24yFUp5Qbs74DITeLNhZhGMp3ms1sCuVVuZpqUWPwI40CZiRFYBuN+yQwYRgOjdef104f+5M2DA0bJImJhZoZz3IWlGDk0YnE2N/b2U5daHRDrWM/hxIQO4f77vfhAr+L1HipV20PDry0aCnmYXJxSsWzed56uwZqz+posSALgzl/ffemzeENYBYahgzZNykSABuZ8+cCps2joT3v+9uA1fm9dM//dPh0HXXhZDlfy3vpNXBboXDJCsTZt8BgJpNM1eyppqTtWXK/k9mYe9puTIBDEDHmuEbVE6YgETMOoIdSc0xSEM/Ct4QzQVeK0AqE3CwMHSCXSpM6fdOkMyvIUAkKSyeX58NB1MyP1aiqz+aMNkjRHGiFZJ7KhOktEIVsrZyeFlpOfYU+0ORoOxD5gd9NC/uk9Y4lWsgTfuQICewTYNbUoEBsJNWbACYBBEJEJnHkeuvD7/5m79pYJ370dptC2BjbJgslbIiH6VAl/vb95L80bXWQmAozRt6GqgVC2aloG4nZk7OrSo5Ke1Be4rzz7zlN0z9jJfOMa/slQ52V5a+8e50A8AslVVygFHBZNDq5rNuBuZnGZ+wzUvE3pe+9Ofmnxkc6re8OsBudmYx9A30mz+O8GR8F1zTUyqYee+Gw0fC4uK8+ewWa0thdn7RwE4BKgI7NDtJapcDduo3thrYwUw6wa5TsyOykeuIOOUHrYgIxhtvvNGCESbOnQ3vu/suO2wcVJnruJYDmpqMOGhp6kNkxrGocLnSa9+97777jFFYsn29bhocYADuoQVZrl5oB/Lxzpw/F87TzHZ4IGwcHctNjPhTGA/m0OGBwbxcFSCIhgHgRbPjqXBg/97w8Y982Dq8wyh+9Vd/NVDXNBR5ZnOZgV1Es1upGWeBDkkrGKR85iaGzX7ApIXANDc/Y9qeovEkmctsCA1lIuV7Sk+xYJ1Kb6g1W3mumUAtNdFJipemn/srMwa7VFvulK41W4vhdoIm16NV8qPv6KhKVJRv0AKHEisCUZuV3nKoVKNJ2xLPB2IjWq4VoCtFRfeFLgg0mPL47DsPfNs0JoCDZ2FCVsNXtEOZBZXfKDOo/HEyS+dm9kw7FthJWwbspGkpRxPQwIRPzh3jgdZYfdi/dD5hTbm/Ils1L4Evz6SYdAp2Of2y/SP/rdZUgoxAW2uCZkeMAGb4rddcY7chktgEiCzQxt5MBTJ+l3vkreCxl/AMB7tLINLlXGIMwIqHxCOKzd02NmapZtMYId0LOJQUZMZsALP5ylf+xqSp104eD68eO2F1KBtLwXx2586PW5gyUhfMjBB98rxuvv4Gy00jGpMKKtLs0pBo81e0C+sCdtFUGYvldmp20ZwUfVH6kWYXD3Zk3ABdlIRjkAY5VkRevvjCc+G9t9wSbrrhRmM8ALWYh0ywkh7TSL/UTNbfP2DjIo8N5k8/wGeefy40liITp7wWfhBLIdgwYuaaxlLUmJCal1o1M1eiKVhh7WIx/ORP/qQ1z8VsOJKZzQB9PsevoqTmarkn3Hj9kbBlyya7F0WODx48GG685ZZL1uzUqb6DiLm2YQytsyJGux2Le1+4YAUJAGG1aZKpU+bOtGwX44ZWMFHLX5ucDKGnGlMZMqaZ+u6kqWhsYuhcI8ZNKGiqFQq4pEmkPsqUEYv51rNmuqk2aPdIaq1Km5A/jDnwY93rQ8EAL23/lFZp0e/S9uSTZQ8CenQtYM8g2CAMWLH0LNhF/sXUpKtx6j1pPwIggQhJ5Zq7jT+rvaooYvkQ2fc0sUWAYk9SDIGxRFyJEcjKWeQ+qdBhvCZtB5VsotT0KA1TASwau4BcWjf3h+dgZWEfq/jFckRxfAD8zUDcujZcDudc/+862K0/TfM75rXpcrNOLN+EmQxu/+1vfjM8+eSTVhKJA4HZgde//uu/DrfccpMd0ge+/U0zYxJdVghly/tCM2OTAwocQsBudHTEwI6aieTZAXby2Qns5FBfL7CTf0Q+Cx045hgjNStmKqRocQSh6PsR0JlvrRmjJSuVHjPLHjy43xgKms9nfuKfhYG+qmkcaGJ5Hc5aLfefWFh7bzSn6qCKqfJ8GMJDD3/PmBY+umj6WbCCzdSoJG9rYGAwVLOu2Au1ugHjuXNnws4d2yylY3F+3pjNxz/+cWOCX/va12ydqHWIwIGGDUgATvh8ZPbcv3d3GB8/b8wfJoGplCLeFEYDZJd/1jBjZhekAC5tho9YV+YP/cTkZUYyICyGMDM9bSZWxs8rwMd/AaLy+uSXVCQsCcavvnba8vfQYlgT+WkEEopwTJl8OlbKv3Uy4BTUBJjpnKTFmdaRMWutZw6smVk1HbOYswIyypWYbxhaUbtU4Iq6Xii1gedxznhfmhkgA8DcctPNZupEm6KDOlod5w1hAHooajE1SfIsAb/MoYpWtrNvyfGx7iZjtoCcvr5ois388Ahd8j1rLymdgHvAJ7ingk40brkHRM/FLDhrLc1bkbqio5nkE22a7/EcxmIWmKwIBab62267LezctSt2ZiHoJlsruW2iZvnGpcmuIPt93a0d7K4gtVWuJ5eeMv/dqy+9ZLl0AB3Mk+tgRGzW73znO3aQ9u/fa4z6Bz98NJR6KmFqdiYs1dthZm429PYNGKND6zCNo9C2vLObrrveojgbSzUzY07NzOVmTNn2U81O5pcf1WensHtJrinYGQiVY+kmq8y/IkAlph+g1UU/3ZxpVXv2xBZEANIn/9lPhN3btoXawoIdMvlBVJLLctuy4rjlap/dLwW7aL7pMcbwZ3/+pfD000+HkdGNMWdtcioKFs1YFqq3fyCmL2Q5iawFJtYjh6lQUw2z09O2Nr/+678e/uzP/sy+w3/6APIchbDT7UD5Sr19FSsITd6jIv0+8YlPGGAu1Fc2vl0rQIWtmSY8S2MSoEhDSrewTFFG7yw6NTWfS2tljgS5oAHyahVo5uZy0zDmqerAsCWty0QqoUPRiNIwZL7sBD2BncYrRiptT9pEeh99xr3KWZ3UTrBLc790T/IJZZ5kr6DR1WbnLR2F58jcF1NionlPP4rIlZbEegJ2mzdusjPGmUGjgg4INZgR+Z3nKUJTPsxUCxYAc1atJmYGdsrRVKmz0ZERA720fZH2tpnhs6LP6hDP9zj37GHRfjUzPtVmRHsBkoBf85egmvpNuYbP2bfKMVWupD7jbyKL8aVvyOp45p0aMjNnWursCrLZS761g90lk+pHuLAdTEOR5MTGwgfw6COPmKaB3w2JDc0OZqw6ephRqBzCBj7x2jGrczlBxYxay/rGobWxGdHsrBZkqRBoYIrPDrAjMIAAFTS72fkFA0aeo2gtaXYKmvlRwU4mJDnFVwM7o1oCdqlmRyk0Dg0mTPwSzJlDPDg0EH7yk58KC1NTgcTkIhVHAMcsh0lMMjdJ9UTtRgdb2kG1t8/e+6M/+mPTbPoHhw08JqdnDGTRkKFJudobIzhbUZJFSBge7A8jw32h3YyRdh/72MfMd/cnf/In1iqIuWLmQspHI6W2I6+WXF8smkYYA0gm7T0Y0+c+97lw/U03RdfGikr8F9fsVtt5eUGCet3oIo1spX+rFd2kWUCLGKPuh4YnM6fMl2pXNLswH1qUC+sp5aYy9jF7FM0XkLSK/VnemcyXPD/3UWXdFzrBbDWw7tQAzRSmBrRZlwkAzdY5mwBdKUx4QxvJ/EMaB/mZxWbb1k+M3nx71ViwWwnsul7Mn3VF8FIFF8zP1mUjS+6HXghjCAicPfmrBWQmNGVVgDQ2ASLP4Pn4FLlOCfPk2ZmfNKssw/T4LnuGuaFpCvQs/60cU2q4lwSB3HScaZbGcwiGk1Upi6qVcMD3uE8KgmkwjwLPAGDeF7gzZubK3PGxQ59bb701bKPbun7ku3Mz5o8AGu+0r+SiZyx9Zb6rQgjff/iR8PWvf902DuYuGAdM5uHvPmRh9RwwJEh8A5i90HJOnz1jJpSlZtuYPhvt+ImT5tuC6aIVIQEPDw6EI4cOWOURzD8chuk5Emoj2FEJpBPslIPWCXbLrDdrFirmkgCKJFmFY3MgOsFutdSDFOxKPQXTKEi8PnzwkNUBZYwf+tAHw9iG0dCYn7Pgnmpf7IqOlCnpGxrK9FTI8tRSrcAkU4JcJibCf/pP/6/RjURptCi0lWqlz8LrAaReQDFjUnRLiAd5Q6iaKSzYtb/zu/9z+N3f/j0LAJqdpXHtmNXEJPq1r9pvrXgunBu3pH4CXwC7f/5ffTpMTU2ECxcmwoc+9IFw/fU3hv2HDoVabTGaH3PAWyP1IDMpdWpQMY2F/L92eOqZo+GlF162fnZolewLXtFOrJ+dNRnk+lWeQSuhejQR05Jo8sJ4OHHqZDhz8pSlXbz4yqvhwsREOH9+3PI3q9W+MDQ0EPr7Yzm0Y8cwCc8YPawFU4E+eqRqxGa+BP6IGafCiMButdSD9Ho0BYF3DuJJcA5Fus06kZW24hqlUlg/Rtr7UKMzacmUCgMqhLDS9Bsr7gwPDhotzU916HCgyDRl2Rg7e+qZZ56x85v67PhMxaoRLhUAojHxHPYs5c9iiH9WsqsaC27L1Mr3LO+uv2rzA/QQAhkXPwBQrsHT0geTbzZH+eO4h8bAfSVMSDAVOMv8mIK0tD+uFY/Q2VZgmwRO5kvwCsLg4SMI2+GqbT7rmt1FgPQNk8IzTQCmTaBAHmGXSdOYkWA0Lz33XLjv618PF87HABSkNIoRa1MBamw+mDmaHxubSKyNm7aEF1+O5aOkeVgeVbNtGx6GaubPYjGMbRgxsEPLI/8IyXx+jjY/MRqTztn4+8wE14y9xQA5k/QypiRGY62G3qC9D+ORfV7MKzVPcdh6KjGR1cxtNFtQh+1m7B2G+ZWDvGPH9jA2OmoVL3DIW4WLvt6wNL8YmVlWhSJ1nsM4oJtMV6lmwTzQAgaHhsO3v/tg+O53Hw6zM5SjojvEnGnKBnBZd29JtPaaNYI15txohmq1HG699b2WCvLooz8Izz77tIEZSfzHj79mzL6+uBRK5WIY6BsM/QO9ob9v0BhVT7FgFXBqi0vh8JGDYXJiOvyr3/gNKwkHyEI/pGP+i+FKEjf6lKIGSG4dNFEwyvlz58LRo0+EMyfPhMWlxXD8leOmQaJxKU/qwMH9JnHn3a9rjLFqgVLNRiuvuoFgJP+KCUr0nZuftzxDtDzyOk+cOBlOn6Zzw7SBN6/Mm356mHl7e/sN5Oqku8xMhYmJqTA1MxMqvX0W+aqoTVuXzLfDnpDmo30jUNeaVsvLkZPam+qXqLOj4yu66VXPIgcyfa4iJWWCZBwybQoQpAGiyVuJsZEN4Z4fe7+dK4QxpSA8/cxRW8cofIRQW4g9ImN4frRGQBMFqijfkoLmPHPDhrEc4AAymbspg2eRlj3kksazKFeInbnMZG9aNOeU69uxKIPOpWltNN/NCJSeUf2enp2U9tL2OA3ptdJYOReKBDX/eqtl/Aih4JM/+amwa8/esIC7pX8wr/dr65LVGpV2+kalyNZbMXSwuwywYzPFqKNWTBDvjZ21o50qLuVf/fmfWbQl0g/2bZzdmDBlguBAyDQAkCk5dO++/aY5vJQVCe4EOw4GDBew6ykEK0B83YFDVouQozc/T44dvgIq4NeN+SCJInGvBXYqUJsfjGy3SSrXgdDnFwM7msRVytVYdT8zP+UMqRVNuyQdYzI6dDD6HsvFQrj99tvzZNj2UjRBCexSZpSCXepUlzkKsKtUe8M3v/1A+N73vh/m5+hll3W2rtOBO3bzNknUGEUE4PisGFHY1zdggIQWrnYtMDIkfqRmDrhKiSnAQHUH+/t7rXYn91JpJtYMjV0RffK5RX/lHvtsy9at+R6i6LVJ6hkzJZkeIenF5561sXI/cvhkAh8ZjoV90UYQqoY3DGVRoIdjlChNaa0mZyy43VNWo9wYOGRaYJbsDRDxHdXeRJvB4pBHa2YpDWpnkwKWmeN6+8LZ8QlLf2Ffq/CATOfRp7ocVKQ1Tn1pBDZ1MmQBl65Pwa3zd2k5a4GdonoZRxrNKB/fSH9sHYSWT8cK1tYKM9TjvnziycesnmmextOMVWmUc4ZQBNjJj8dc0Lq3bd1u7wGkNmZKs9G8OATjC5g1Bwb6Q7NRD+Vyyc7QssbKfo10IUdUP/xNDzquM9qg0Jtmq+2kILHl187zLDpJ+KMRsEzSAjoDwqXl6ku2rrXoVmE/YvL9yEc+Eu790AejNSEzaSJUwXsE/JyB/oHVK7SoB6iD3UXA6S3/qIU0Sxkf2uYUSQyy6h7RRzYb/sMf/EHo7a2auZEDgOkD5sChUWRbZKp9tqnYADJj7tq9J4yNbQovv3rc/AO22VrRVg5YcSgOHNgXNbvQtnwwwI6xlM2EsRDmF/Hn1K0+IJqd9dVqLFm5MGuG2aHZrTfY9Vb7TJoT2Akki1l3bsqBYW7bu2eX1fO74chhY/owAPN9ZQEarKsYWSq5KkhlLbAr9ZTDP3z9vvDEE0dDvcYBjQEfyjME8OyA8y/TcIhmlQbabLbzlkFo16yToi8RWsSIpQmo1JXVbRzoC6PDI7YPMF3BJAlGYl7SJtg7adoEvwOsaGRmEirEPDN+EKZYewQn+vjBLB966CEzcaNdMJabb7rRwE4tboo95F9uCjff/B4LtCj10KcsmnJri3XrAm8ML9PiBXZ6pgDMNIhWyzQWVRNhPuxLtSpSKS72FfToHxwKfQND1qFb2hC+RdW2AKmXAAAgAElEQVRq5BkCvpTpGtPOqpFQGzMdg9ZlNQDUmFPAE6CKifOaana6T+f7MilWCiVbM3xmpAGxN61STrZHCFRhH8xMTebRsNw/5nDSm7ESNSAayWZBMtxvy5bo8+U8xvWPHTjYGzwbawfFFLDSoDljxpeFhFd2BWNXBG5Mo2nHqjfZmbEOGPTNS5jiatqd3kvXQMDaKsRzoSAWAR5gx+8KWFqYi0W8GTt79Oabbw4/83M/a/uuqDw8+fGI8GxGv2O+z9Zg3A52bzmiXeSBWQCKmJKY56MPPxz+y3/5y3Dt9u1h8+YYlg5T0obiMKhjARtERXxhFEiKANi27deGa67ZHl45Fp3hnWDHIaH4M9cWWk1LPgfsqiTTlkphbm7eTEgCO2l2bxXYmaSXtaQR2EVAaVh5LUB5y6bNYdu2reZzJOCBaiMKp6YUEqAtiVdaEPSyaLuskn7KsCTJm/8ha7769/f9Y3j66agJ1RYjkFGLEm1D2l07M9+pELUYJr4pBBN+GBfMCKbH4VdDVTExBeuwlrF2ZsXAbmRkKE885x4K6gAYcxNv5mtSKD/aBEyRtkEEMUnLYg7sDzTgBx54wIDPgCUzge3ds3tFRN/gcEyk3r17r3Vy37R5Ww52GcrFl2z+wH5uas4KUmt+neZBxgINCXJBEABw2edm+jx3zvyidcylpHZg1h3oNdvyxNS4+TanZ6es71+jtRSalvfYDGaTKCKK8BpzQeVP1rik3aeaJHNIx5ee2FzTz/yfKdgxN2lCCtuX4ESOHuZBFY0G8O6+++4YtbsUy+OxBxDSZgkey8pp8TwJNAo6qZZ7A64OfL+srZq0LizEdj1cBz35m6pCaIRodDyHHE/Ajn2l/5gxZWo0MMqsEmiAuYbaaMaWTxcBO52tFPBSTQ6wywGOmrrNZgS+Wqzlqe7x1lU+Mwezh9mPe/btDZ/97E+Fu++5x6xfFK1WK6HZuSgAOthdTWC21lg6uhU064uhVKmE2vx8+PKXv2zS3m23vccKA3/jG/eb+QfmJXMgBwsJiM3Le2x4NhkbRZFem7fQfmN3OHbiZCxvhUmvHTUyyoWxqQE7QAJNCV8RYMerwC7V7FKwQzO80pqdRZ71R7+YgKqNVon5rVo1iXX7NdvCtTu2hZPHT4Tt268xidCCUCplow+gKOaTAoPyfkzKzfpvsVS6xiR5upy32uG+b9wfnnvuBTuc1Ba1azKwIzXBfopRUgbsjIkWyGksWTNWhX1zONFQ0pQHM71mEXRixlauygpR9wQKFgPmrL/8OkSdwgy5ThohkrwOv8ylZibtrxpjJAxe2iEm1FdefCH85V/+pTFJNEH2j4F4IZiJVfShEDLjBbSJFr3xhlvMjLkwXw99/b2hRdATX8o4ouafmv9yhpQVhE7BUJ8pKAP6sB+1hymmTUHnqfGpsFBfCCX+VUqhv9ofeqo9YfLCZJhbnAvzM/NhZn4mLC0uhSVMty18UVS1iyXhOpmxtHAFXqx1TLmuE+wUWMFnypPTdVybapKAXYwWjsWlP/HRj5mmPD0zaUEqVDzCEkPwjp3PrKIJpruYZ1q2KGkCe7AY8Ko6nXbfYtRcNZ9GA60WIIl7EVOE1sL2VSbU8B7PkyAm86U0UsYB+KZmzFRzEz1ltk8FhxTsWBvK5alairQ8aXSYiKSNWjDLYmxPxJ5D2EHI+umf+ZlAa6tcEMUCVohavbS7N+r7uV6Q4D67H4WSyepYd/HeSjh+7Fi4//777WCw4D/84ffDIw8/HPbt22vAhPlDoMZGxNTF5mETKAyaDYBkTKDB6NjGsGvXnnDiZGxHYxJV1r+NIs88BzOmJZW3W8YYrz94OAwM9oVqT0+YmZl9nWbHAUWze6vATi1aBEICOzqrm59q905j4sdfedlydmDU1kG8txobTdJ1IPNlSPLmXjAKmE/qPNdhErACdjOzc+HBhx8ysDPfQh2/CMEy0dRUyGorLpsxM39HMUbwLS6ggQ+boML68Vy0GcbOeNBglFgv7UIaHukUoxs2BCqp8GyuY67cVzVFGb+qdfB9gJ77M2fmcf7CWRvnHXfcYe8BJETtfvVvvmz7BKBD0xSN6rVFe0+aKCWzAEs0Bcyvd9x+t5mV5udqoX+gL6YlYCvK7UXRbKUfMX9pEamfzDScJgw8hr+LafO+EtbxP49PToRzZ87aK01np2amw9zMrPmRKQmHvxQNhH25OL9gZs/Z6Rljlu1CCV0zPycCWgmNmree33mUBWIaG5+nYKfQewlKuo+sB5gB9R7r+oF7328a8uRUbLtEdKZV2lmq5bmXFi1cqRjIcR+VJJN2Dm+IATGVPHDHnldaruvKtWaizEzrzNP4hAmJMXc1jfC0kndJUjefWcGBzEzfKbCsZs7UNQI7cvRmZqcCVWyoiiINWOZWA9NQsD3JubAKPLV63hGEYDi20t79+8Mv/uIvhh/7wAfMf2d7qBQjRRVd6mD3o4DQlf5Ox6pMT0yE4dHR8OpLL5j/ZGpi0rQ62mzQoRkpfm4uJp8qjBeGx8GBqUuaF9ixqTEJUdtweGSDSUavnYptXSyRNwE7NjyJ50jT+OzQ6AA7fHdodtPTM1YxRGZMFQaGyShAhaosxtwUIp51UM4Pw2UEqJi/JHOgY3aTyYjnDQ/Fjg0HM7Bm/PSso2UPoCJpnMMkyV5gx2sn2EkylY8G2gB2pG08cfSp8Oyzz9vhopoL0zVDWRZIwHcVyZZrNpjSGH+RiLlYTQMg4rkIDPwo50+Sv4BAGhvX9GW91bgXAKkqFASQsNbKs7KcP/L8MiYFA6HjPC2CMGNSK5Xx8p/9AdgxJgAMMNNnCAkwUzHrcjXmjBFowzOvv+6mMDI2ZoBvWl1JC5yzOvtlGfCWNR1ppukRM4EkS/wWQAsgMccxX4DhzKnT1nT4/NlztiaUxaM4wmvHT1gen/m0yj1mNmR/kndKUQQCXFYERnSkYqRRnp2AF9d1uWlqKjTZ/sjulQK49r3M5IAde5BAGX4IMLv33nsDPipMmFTHAfRyEA6xK4CS1BHWyBllT7Nfhui+PjSUBUHFKFAbNxZTa3ARBQ0FzCzMYdKM1gsBnkyj2oMK+FCKgP1djGBYpEtw9qMzklpCOkFPax9dJtFHi9ChfELet8/qy+BnZsve3tw0K6DmOubBeUFY+7mf+7lw3Q03ZL7M2Kh6rXJibxgF/yPyedfs3gzhVhFBHnzggfDgg982nxwtedhAMKGNm0aNQZbLK2vWSUKyPKssGlCmMjaiwI6wecDu5OlY3glJDbDjFc2O71p38ulpi8ZEs7vh0BEDOzS7qalp85mkPrtOze5Kg125N0r9gB0MxOYemtZhmgi3I4cPh2eeeSoc3LffaNZYiqXDxERhNKnPTmCmxGAxuLXAjn5uz7/4YnjmmWctF6zcE5tSwgT7egfsEBvIWBRbPT4LE2bWYHagP3YEZzyKvOQAI6gwH5mtxJByjUCh4SHY97kOcJIZlN8BXxgjZi32goowSzOi8kp/b1/4wAffn1eaJ8jkq1/9arhw9owxXpkvlYKxaeOYzQkQZbxodoyXEHfMb9u37Qz7DhywrhfzcwtRu7M65dFUSICK9mQ0P0czb2pK1t+8J/8Q76Xfi3/Hw0KBAwEKzBMrBdoQgM5eZ/8CHOxNlaMyzadSDs1WMSyQI5p1/7YCDFlbpdxkmLTHSc1xUXhomRbBz2pgp2jM3BqQaVKmqZALR/wqBcbLEXBYNyrgoIky7qefPmrzgN6sc2+VVIzoi7WKKNXYoZ25MfaNmzebDzBPhKdf4eJiuDARNcWJ8ViRh+fg29u1Y3cOiDIdQmcFNXEdP9CVPSnzOB0fIH8ra7eTCgIp2HWaMaUBC+wQPLA0KMAo1/Cby2kOCGODWfcTxs44OGO8D//jnsyN5PMv/Pqvh0OHD1tqSx85g2tEoDjYvRlQWqdrcZyXyCpus6EWzc8Rc5TiAfrm/febj+6lF563Da3wc/wjMM0oeS6HT6dMIbWv8z6MD6ZKAILl7vSUw759B8L58UljDqYdttqxDVAhhjfTwsQk7mYjXH/DkVAORQO9DUNDYXJyypKocXorGhOmQt4d0Zh8f6Feiz61dibBJ5KgTbCjanmnJCiToqTv1IcGI8YvBw1k6mu3YpIqYMd4e8uVcPLkiXDzTTeFajWadZgnrXqM8bWj9Kv7mh8wc+hL0xMTSwMPjOmViuG1UyfD09bQ8uVAZCX5btB5enbOmBN/wyBICOe5FlhQipUlGMvoho1RQqblz/S00QomxKsYs5g+DAdGZhVtrLB1ycw2PE9BN6mpVbTU5+wd3lOvNfL76OlXX1o0xgEoosX96Z/+aTi0f19eokyapDHBcqzyr+cBdjDdoaFYjmr/vkNh3/79IRQ6ivQmZsyVR+fNV3ZZ/r7MoctmUfssq6XIuhHcASMFAGGI7HvOEe+hURA9Kn8Z84O2akSM+d5aQ2UAZds1y+k0cLPnRLap/cnv6T6RpsL7oqOA3ejZE3NEtR+u2bI1fOADH7Ci65T6I4WINcMcr1JeWAJ4T2CHOfOxxx6zcR84cChzR7Tsnuw3Gq4+89xztr8ERGg9+Pc2DI+aWXrfnr25Bq8xC6gwsbPveD68gWLR0BDhccn6PkZ/I8/nc/YRNECAVoUWgZjubdoZwSjNRnj1+LGwaWyjnVvcKzxLWtvB/QdsrvzN2s3NzOSmWSwJpFuxxjLhYoL/hV/4hXDdjTeG6ampMMy9aCJcjm4FRXQqSnmd2Hh+G9fsLkbRNlW8Y4gt5oiZ6dkwNByjiP7jH/6hNVslaffpo09arUsYqEKVqc0X24GkYe3x8EkKZtPJ1g6DYlMAdmzEYokqHPvDhYkp88+sBnYcOpNCK+Vw23vfE0rm1W+FfsxHk1Pm8wDskNBIPUAKhYkI7Kia8aOAXSrpywQrUNCBTcFOeUaAHc/bvGnMcsqWFmMH9euOHM5zrjg4JBMbiLWjubET7Li3zGoy76S+GOOpRSL/JsNzL7wQnnzyaGZKxoS6IVAlxfLjmtEcCdhxn1p9ITMBZhUs+gbCNVu3G/0ZJyYoNT1VL0HmK9MqGhZMWKbYCvUls0AFMeJ03Ky3wFsmLcbFj7VPKhbC1PSEMZgPf/jDFgwBMOzecW1OFyVEG1Puybp0Z52nq33Rt5mCHT6UQLRjKlVfEbBjFhYk/7oTRvEF08wqFesUAcCrq8ByoerZ8PIrr4T5xdggVxqdwJzvSzBQ2oNMeXogsYip1qY1kFtB1gadQWlAsiBQRFpaFPeG6QN29I4kv/EHP/iBAcbhQwfsOs4Ae4C127hxzCqbUHHmu9/9rg1p+/Yd9gqQsJ/Ij2RvnT57NvfTmtZnNTTLFmXF+lJNSKkPaHOMT+kAPBMBDGBBGAI0ARjSIqi5KUuB3WdszDQvVXBCqJCJVK9yt9QxqS/VrfISgTgIyrTeYv/zfXzsp147abxKZ5/uDUovgQ8i9DMONY2GLuTgff5f/IuwY+dOK8Jh+6AaU2A4N1zDD/dUHu96gZ6D3RuAXb22FCrVcliYXwx9ldjw8U/+9D9bd+CPf/Rj4c477wx/+Id/YBuajYj0YlFK9VihBLCT5LTsC4mAJ8YnjUVgB0Oj5AhgNz45beaeaFqIeXbKE6NkFZt4qL8vvO+eu0IBs2Vt3syY5NlRYkxgNzM3ZxsdsMNnZ5Ue3oRmt5p9XyYVSYSpZhfbpsRyR8TWyU/CeHfv2mGH8/RrJ4xZ7Nu7Jx4YAtAzZ7z57TKwM7aZgUqquUiql/lQ19mSlophcnrCkvK///0fZMFBIWwYGbNamDAZ026pJJP5RAR2BJfwGcyJcSDEwGxgItCQNUaqh7kwbu4hXyzfs4r4ldgyh0CE1N/I74xbOVLQI9VemYvl6/X3hvHz58L8AgJTO3z60582UznANzwQ6xPKfyNhQpqdJGTC/WNgzLBJ/vv2Hgx7sDq8lWCnxq8dPfhsPbPC6DqChKfDrMWQXzt50pgs50F1PLXWMcAo+qYAQpgsr6yF+cjqS4Eyclwj7SMHwYz+ciWkWp1SCGydGrH+JK5N7k0wET47XmHi/z977x1l6Vmd+b5V51TO3dXVOailltSthIS6FYgiiWBknMPiDjAwYzCDfblrjO21/IfvGmxs3zsGrgOYwWOMWVhgggRIWCghFCy1UGiFzq3uVudYOZ6qOnf9nvd7vnrrqDopoJaoI/WqqnO+84U37GeHZ+/97O6dioUqh5EmxlijhYLmD7dxXU2tFKQf/ehHMSWkOZJTAHAUl4cf+amsWNe9hCVsVqeUl0Jt3lEdEOWcFAs4Z/kK8QGYdywqzik39YIF2le8sBhpRWXvC2PAdfiZJtCnVp3XpcaSvL/SeDh46FDegYFnUHufpiZd1yknuEztOuf8Ugwbm8K8rrkqlm4LHEsRwL3hhhvCb/3Wb4V6KiBlZCzyP1F8tK7ro9yYKU78QoBvFuxOAXb+mC7ez+7cFe65557w9MYnJeg++fv/p9q9AHYsFDQZFiNgR2AekoTBzm4HW3YOaqdxKIMdLh08isTsKErsPLvSxKQWDmDH5sONyaupvi687vXXoDKqs3mzktTpkMDGj5bdwNCQtGfAjtQFCYhSXFwncmM6STUfg4xNZeBjMZ7MsiOxmheVICzkAQWIKWxOKoEgKBbM75KwAuwMYAq0l6Nmnl5PsajMcrEVmSoOBkuKBB89fiTs3rsnbHx6c1i4cJHGQpZOa3vYsWOn3D0IAOjVdEp3MjA4y1ygbAAuCFTum3t0fU5IRL4PBBbnlVVaVyfNVyzFcqyub+vCoGTtme/YTWZBwzlji5diOLR/X6B7AuclRse9cBwxUFuEBrzUsjPYNTbHsTLY4cZctnx5KIfi9GbpL5FlF2Nok6GqTEsrujBAO4chVK3xprYn7xera6Z9TpW9sfFo0TFH7tCAGw0g5B/CNo8hZeXkuJ4VGFz3hw/FPWirhXXisfF7Hn97WSxkGbehgb4IlhOxRidJ5eTaMQ94YPr7egQ6/NN6nZyq9qOGsQ2NsvRuvvlmzSlhAX729g+oEs6mLZvz1kl0mSBG6pg+90PzW4MnfzuuO39el9ybtNqxshT3TxAYwRhlnwB4999/v8YQS4tn03EqYxYT3xXDziwsxoT3OYZYKQrDaFb+TP39OjoE9rgeAVKsW1mzDY36yRjxvA5HtDTEfpfILO3RmqKeFzlJX8hf+pVfUd7nUFJNRfG8plgD9MV+zYLdSUYUNlRDQ30YGx7VBrvtttvktyboTl8yKqL88z//s7prI7QvunC1Fqc0qDARBqFPJ5ZdDPpPd62YecVmYaERn5MlNwnRZZnKLdlVYLAjZseCJIeLhdpYVxte/4ZrQ3lsXGDXqlqbQd812A2NjEQX2+iICC7SgE9h2Z0K7Eyzd0yEZzOo243J89FySFp0mNSGQXDz/rM7n1FuXUtzU4yBZb3H2HQGu5T4wPXYxBZYJiRYYbAGL0WiWFACM2B35PCxsHr1mnDgwCE9d8ecTgmrWNtyMJQmxnJrC6uOe0NorlixUiCG1spzcX0EHcIDK49NzPOo2kvWxJbNzuccX1vTmAOdATm1Rkww4Vl5ZsbA5cZghkJEgWWLNozXAKEql3pWUcPjbxBN3ZgSPC2NGivADuGLZYf7COKH485a/i8R2MnSJrmfhRT/z7Md/D4J7UIkJZPHjgZTHtao/FhIM67uvM4ewTpH+XB7Io7N43bVVaGvN/aBjBWNYt1KzmXGoBUUK1PcrzwlLZGYdPzoYVlrHM+806mbsmHUrGSfcl3AZeH8ruh2ztYA98CaaWlqCU31DeG737s5gmYImsuDR46Kvf3snj2R1TsR48KwZHEf+j4gmNidx/kYKgFHOcb48TYQDljQ1ZUDDOeh1RRx3ksuu1TegDvvvFMMb9YP50EO+Jl5NjG9s3g5Pw129HakfQ9xSJ7fz7hu7Vopq3/+538uyxQL1vNkZjHj3FATW2y56a378EE+ApB/+7d/O6y9+mpZd1yXHopY93nM+0XudD4LdidTH0oZL6hQFf7h778obVK18jra5Mr43Oc+JxfL0qWLtZgvvehiTRSWWHtHa+hT2kH0SysGlQXR7dZigh1z8UZhA7ORS+MTYeHCxcqVQ7PVohyPIAXY8ZOWOLbsADvcmIND/aGBWEhpXGxMVWUYL0lTw0WEZUf7HzZNBOPTs+xmcmNy745VcH/WFDk2MiZj7hCd09mclD9i3NBIKVzc39OrOAApB9LKR5O0AxE8omLgF9fTebKuzAbCNK7HOEvg1RRVpWPXnmfFwlyzZk146qlN2pyAHQrEtm07JCxHS7F5LoxMse8yoQWhgPfZmJyT76LdIwzoO4ji49Jvdivyt+tl0pIpj1dm1ofBLro4Y8wWIcL3+R5CBYGBAjU2PBSoj8l44Z5CSPFZZ0e77ttjYdIFYMe5TFDBsuOz1tZ2CfBzVpwXFi5eHJCnrov5UoKdWXUzeDJ1WZj29m76mHSdASqAvt1ZtvoZf8aCGDT/EOTsOd5z3VHFQ+ubBXYIc5Nb+C5rn/3DMVzPxCGvs8jGrFHeGF1FeEH4AOhUQWdsRHuStUHKTFfn3KjMYaUkLNsl82PB5+/feovukVdbe3vYsn1H+OlPfxp6ensj8GaWI4QyW6sCzPr6vMcgcwo7V+uTCkRZPJj7aVN5uphewj2Rp6jSdsuWqtYszwyRDl6B3OCtrbl7VMCWjAXXl3VHC6GGxnDh6tV6ZtYb+wCewnve/W79/td//df6m3xDzusxMEBXTYwLFBl7FAPWK/eN7sN6ZOw+/OEPh4VLlkSiitIR5A7Tvnixm7/Ogt3JwG4yhJ5j3Vqo+N1xTzGpb3/bW8JnPvMZaXdo9pTrYvGj+SEM5UevLchycoFhWzzWPO2ec7xAPv+xMQEdG3esNK4aegDWTGDHpgLsFOOprQnXvu5qEVSIO9UTFxgaztmYStil5U9fnyw7cphUuf0UBJW08wHDVAl4XrwsbsegvFnljmtuVCsYNgoaJT3GcPOuueB8jV2xUAjnnrtS37XbSNZKIebDAep29zo+aEFuUoEtJsYvjR2S49c/2CfLbtHCJYqzPfjgwxIGbe1ztPmeempjxvyLXbhJDo7WEnMxrqR+5pR5cf82J8JyHG4cxpR/YplmLk+7UgE7z29qPfg+OQffYxx5AXZYcAgu8uyYV9x9ADVuKxQrdbNuoeFtDOYbTPk+MTve43yMRwp2aOcrlp8bOsnxGw8/E8vuVGB3KjcVFh5eFCs8EqJZbhrxHcaWdQzIMZ/MEWOkfnvHj4e+/mEJTRNc7GozQYU16PXKvVjQa21Vl2WxoAAx5lhw569aJUWCeqesF+YEACTFwIof8+JUhK55C9Sh4N477lZBcr7b1NIcHn70EcV86SupOCMMacXkp9I8pBSNxT6FMf7doNJhdlsyv3RlkJcjA2xkEco4aROMGeQS7lGdLwqFcNNNN8mi5D4AGym8g4OSaym5R2520geWLA3vfu8vhN3P7NQ4/uEf/mH4yle+IhkF2PX39YXvfOc7srBZX1yX+7YruFway1mqth4l/7IO5gDh9ddfH37hhhukBLhotGQNc5CljZxqnZzu57Ngd6KRIsQwPi4m0le/+lVZRCysa665Jtx+++3h7rvvVPXy5uZGTTalrXAdoIWLWdZ9NNQ3xcaHDjpbQJs56BiCLROOM9iNj0+EuZ2A3bg2sS07Wq/QN4yFihuTFxbTuivXqvcaOUCkH7CAic1Fyy7Go6heIbbUaClWoh+Pmu2JYnanAju7FO0W4l7sDgG8yKVjvSKIVC+yrkabj4LPO57ZHlqbW6Qx8ywqh9XbnQsNxRSqYszLmjfntOsvj81lRB+7UG3ZSRCODCr9YNWqC6Rh3nfv/aG+qVkbk3Y7jz76qBibsgbGqHcYwQ6ALpUmVMD7sssuj5u4UK1KIKwDKNf8PG/luWHn7l2h+9hxxUVJqXhm106tmUiciGxLW3DEBg16drmZ3SmhPDqq+2SsDhzYp/GhmwXtnngewFQWXU1MFjdpRwpBKOsYEwVEOW9sUAPPjtb20DanI6xcvjK0z5031YrKa39GN+YLSTuIJ07TUl0HON1utuaiIhX/8S0pMNnlYfC67x+VPAx2JjakSgRrBpcZe+josWNh//6DYWBoUMoiCqhZgXyHscPCwVo3IcbkFOZLruVxSBJVUkBwFy7J2nOxd/BaXHHFlSrZx/cY9wXzuuSRhcgWewjG12PrHwk/+MEPpBgzhw+ufyg8s3tXmBgnrh7z2FhPsINhETN3U96fMa1FHBztLe0ifbB+aQBrLwTr0/mKkFQAZn+f/YBcomQX30Nph2fAWLCGeBa+KxZwOe41xY8nJ8KCxUvCG97wBq1lwjYcjzXH+K5d+1qB//e+9z0V0ZCFXA4qgB5jj2OhrqYmKmV19cqbxAJEpphxyXgA5P/pgx8Mb77uOgGcXgK6WB/1xXy9qsHuVP2S2DwIiDi+k6G6qlqlcZg4aNFDvT3h4QcfUhmwzvldoWvBfE3OX/7lX4aFSxaGRfMXhSNHDkmbZKJWn3+B/OKURWKiRschgEQBl2qQLAZbdlEzjy1GAA20Uv7xO2A3XpqUuxGBjECFOchnkEvQ4shVY2OSq9be2hKOHz2qjceiRdjHAHOMWaDp2YUjbXekFIVSTjyZWly2mEwCSY+zO4l7JnCt+pwZHZpzsTkQ8pFQEeMOlFSjvx/s1bntbeHpp54M5597noBZrg1VQ48xTb3Ij8jyogxsACLnTa06x+28KQyO3D/uHMCEeWPD/8f69RI4AufxSbVTenZfLLQ9TApCppgIKDJtmg4ElP0aZPwGBiR453d1qQIEmi1tSlYsXx76Se04ejT0Ui+zWIyJxP0D8gp0dM6NLrNsrAnUq8xbdXUsI1dDeanWcPDAASkDKE6w9ZpaW3eTOXsAACAASURBVOTmtXsK1q1jwggu3L+MBS9ywuzaUmFoEn2LdaFY3xDaWltDS2truOI1r821arvvXkxhcnadK84vwpz16ULVCGr2KwBjsLAlDABwHHMSyVdxDeNCdrdyu5JpOPz2t18vxchkITwVuOGQBXFPTYRCsRC2PL0p3Hfvvdp7CnMcOCwljKa+x3t6wtHjx2TdodzhdpXCllk/cYNSzzWIyINyrc4JczsjWS3TElyfFIDmc2rNXrBqlXrssUZwRV51TQQ8GkhTW5Xyedy7+2USM1TN3qZGsc+XLl8RrrjiCgEeHo7PfvZ/5nlzq1adFxYtXqB7vfHGr8f7UL4w8bugqjhcl+fFHYvSNYHcGonpTqxVQA/ZgIHwqU99KnQtXBgmFQ4piE2t14uId696sHNvpJk2IuOoGnKZv13NDrEkIFqMjYRHHlwf7rjzRwKwI8ePhXVXXRW+/OUv63cWP5OJVth99JgmcM3q1WHJwkWi2xJ4j6kHM4OdNaiZwI7FR0uato450v5whwJUcgWQDzYeg8oIbu4dwGMx0haEWBQFiNEQIV4QjwLs3HCSDaKgODHA0RgMPxHYeQFbMDpGZgBkrLBEECZ85hgIC1isx/bIHqQlDaBWW10Ma9ddHloaGsOmTRvDBavOnfLjZ2Bnt6UALSvEK+szK7nFJjFjLQW61N3p3ylMS2ucTjoIzJ8fHn7kkVjBImPNAXBK6t22PRaehlGXlQJTXtXcudKIIaOgLTsp14QJ1gBWPffGGgHYcE/h4mEdENshtkd9QQQIc40FSR4V9xhdYkMCTdX6HBuXoMLCG1B1l6pw8WWX6t4ZW1i3XMuxPYNdoSoKD4MdjW/pOBFqG0Otuou35LFSu3tfbFr32QV0Ul+jhTIe0xGYO5NbADtAC/IG4+r1bLYtc89cdbTHdUOcmRcAyRhj5eFaBgTtdbCS5f0kas7keKguVIfD+w+qS8UzO3YIbNjTrLv+wSGR3I4ePy7lGOKY483s95q62Port17pYkAqTFOcU+8FiK4cB7mDZ+DemxsbwkWrV4eliyNTlOdcdcGF8kzxfOQIfvtb39XepeC5450olBBTRBIp1otMRrkvGJRf+ef/LWIXTGHAbtnyJfJ+3Hzzd7OShiNSwLEU1dVlLKYPmDFsNzFoaHa20zRQKj/6X38n1FBjc3g41DRmvUFnwe70ttbpFBhVQdKGSHVVA9YsqXHTU0+EO2+/I3QfO6KJu/zK14b1Dz8sGvEFa1ZrAgEWNtFAb58W4UVr1kjo8TfEFFwaWvR5ZfMILN4YTD4LttKyM9g1tbTKtQG4qWXK2FgowZYqjel3NqF8+jW1sgDamlukmeJGAWhpn6LE0KTckuv0Kc6mwsjPH+zYEIAd12TTc0+8TgR2LQ1N4cq1r1HNvu3bt4XVF6zKk3Zl/Wb0TzHX0BQnYmV6W5nOZTMBxGBncEutOt1IVnEGAOE+n3jqKVm9Y1mTTUAHwbd95y4BVXdPT0xyVaHeojqEv+VNb9bvZsvyfcgFBP65HpsVN9mv/MqviPVmq1B5UXM7BHZ7cXPXx+cghwiFBUsO4cs5uA6vYkZQoLoE7VCwLFh33DvCihgeL+4RYYeXR9pzddD92c3LPdY1NIWqmrpQVx/p7wgrrFvHhsV2fVW/nlvBhb59dtuxJ4jZOV/MFVmc1M8aWLhgqeaedc2+Yc7YZ1g7CPWTv5xQXw7l0oTycH/84x9r3ua0x6R01gKpTJQExE3e09sfLaGWZhXEhlEcwwzxSmY8QlCJKSXN2muUNfM+EeNUOatllQtbt+5KMcUjY7hWQH3B+at1H7hWuS9K6fH80T1brzxA7mN4JObFXXLpRYp5E+/DC0JMm6T5hYvmS7F7+ukntc6RdU7RUWx7kobAseSaPWhSVDOyHs/kuDPr8lP//Q/C2muuCTRtrnJj2lmwO71deiqwc3yHiAfuS/5GyBw5fDjc9sNbVCGgplAlQUVtt//x6U/HDtAd7Tn7S5UdhmMgGbDjc1iGgB0WhCtIRNdfvG8LZxayNKhCZACyEHI35hiVBepVipbzYBGocj9JzNnvaFUSxIWiNiGWHZsXyw6ww7Ljew5C24WpOpvk15Dn9ALcmGwM4hlck5fBjnGstOzIF1vQ2RVec/nFYaivP+zduyesuTCmINjKSMEuSvUIdryk0WZFtB1bSd2ZKdDl1uH4hJ4dpQDAoJoKL5QHxo34Jz97Bwal5W/dFsu+OZZaU1UtS4sAPxYc5+KanA+wY4M7mdnghVBgraDdkhiOENl/4EDoHxqMBJR5nSJPcB7X22S9qcxYBnZo6ALcmrqw9uqrJGTlGi5GEo6Yeriqs6gYa5Rx8j8xMhuaQijWhvqGJgk2LBFAz8L75wHsRJpKap0SpojLaiKPd6KoiNBy7FheA9JElvFS7GPIeOJFQWFImwt7bXoPeW9n0BQV3Unq2JJms1OpS6yLrs7ImoSFicW3ZdsOKaXUsSVMAZNY+7M8KbcmYMYecTiE2BjzaADE7e1KPbI0szh2X093mDe3Q25C7p37YO8sW7pC8oJngk35ve/9QDE8xkvkOuQHxR0KRXl/cFdKiR8YEDmH0n6y2OqK0e1eUwi33HKL4opWxLRea2JnEtZrlHPxGQA7ydosJMFzsEYvWr0m/O7v/m6YRw/H0ZFQA3FrFuxeHLBjcqVxYESgIWVNBlkAD/3H/aGlqVmJpQicr33ta+HwkSNyXx7r6RbYaUFmbeo5j9yYS5YI7GBhYkHEhphxku2SmAK7qZp8ArvSpDaeLDsIGsUaVd5XrhDV4FUEOsbr+BytiwVEdXUELM1C2bwGOyw7wM6sK7swWcBmBMaNGi2pSregXQ2pO3PKSo0V3k8Gds1trVG4jI2qqeyKJcvCJZeuDof3HwjHjx8T2KXuR4OdwQ03JuOaxuwYJ/72/Va6L1PQozo7z8xGBeye3btXfw/gIiJ4PkIeZUOYrIppBYwd1jr5T1h8c9va9T4uYmIeABvHfPKTnxS5hYRdrgf4kS+IawpNl2PYyIMDfZojLDkEGPdAU8vdJCRn8SFR5ru79ffYYLTe8TBwH4uXLJHbiXE2Y1X5SLWR/ef4fc7Yq4vlyZR4X98YyoWa0NjUkhMsHKMyNfz0dtEr9agpyw5wS13xdsdHWk/cl4wva0PpOfSMJMY6WZDbmzWOwuEXx8sjhPWSlP/zeQ12uFBZH4XqQhjo7w+PP/K43IfEs+QWHxpU3cy777k37D94QAIf5jS9J5krwIa1rgoTiWVnawllsBJIOM5l6ua0t0VPT0OD1rDbPzXUxgovKHE856233qqamn19A3JTxpgh/fNgBR/NiU/EJ7mvrq55UVEbi5WDqOTE2qeqDDKDEmnsFcDOL8kp8ROqBXaswdT1q2pEY6Xwa7/2a/KSYOnSI3QW7E5z/53KsssXUGk8j9c8sWGDTPs+CAShHM4/b6WYU2hlFNE9RKuSLMfGdPvyeEw4Xn3hhbLsohtzUgSVWEk+02gSQImuuqihxWB4zXPALlTFqvW4QyvBjmsjSLXwq6qluTtmh6WHNUi8TmkHmS/f9QVxX6aEmROB3alidqdyY0KwYEFPlsaUinH+yvPCmovOD7u2EysZU8wujf9Ry9BCSWyybHwcC8QyQdCnTMx0KaTxE65rsGOTY6EdPnpUc9fT36fzQN6Rhpw1ceXajNWhw4dl3dNUVq7jUklgh4DAnUV8AQIJAo9N+7a3vU1gxQsLTYQcgu+l2KQVd+mipUvCm9/85rB8xQrFX3k+7gUm24H9+1VYeNMTT8mdCsGFa0IqAex4mfTjc/NesRDZc8oLU5X9mPcIOAJ21bX1obmlTWuSMbA7+DS3z6vgsJlrcwJwvJjbqDREi4/3HQ+GLILbL32ZVW2X4YlIPlOkLmJTVVKkee/wgcMih9DySO7E1RcqHvz1G78pCwv2LBoMgFuXdU+gRCCkk1QZZX75NzIYCS8CxozyL29RJk+I2xlkACXWAf8AO9Y5a5pcN74P4G3cuFngiIu1obkpUDXKLk3kWASoKsUx1SexEPRzYqIkoIalHruEjETLrxhd9/7ne8XFpfSGsbG8GDVjSzI85/7oRz8aLnrNZXHoZy2709uHp2wVUQ6qx2Ziws7t28P69evlsmKCCPQvX7I0/H9/97daJADHnv37NEmQWFQlH00F10M5hAtWnS/LbrCvX/lREeziZGsz5WA39Z7ArjqSC+zGVFI5DRMnor+7Euxww3Gsi8Ia7KhHRxwC8CWHTsnSuFOz5ou4LZXPk20+QC69r5QKHsE4asfPl6BC7IH7p2lroVgV1px/YbjgwnPDtk2bQ7FYCKvOPScntWgcadaZNaE8EdgJPDJ/sMYmqXrPvU6nbcfkeQMVbY9Ucqq3R8ICsIvaZaSJq5BHVuGGn0cPHdbc2dpGuQBwsfaw4PhJHIwNyhhhDWIJYJWp4kR9bcyjGhkRm/d973tfWLR4scCOOPF4lkxMDGZ0bDRs3PBk+Md//MfwkOIoA+Hc885TeSq7nc1eo+KMLb0U7Jz3KHdmfUNoaG5RaTRiNlgmuUWTkYkcRzm93fTKOwqhm85n5RN4XTsWxk+DA8fSNcFrzVR+7wcfO9OoTMWSs64LxKmISY+V5BF44vEN+trr3/gGzcmDD69XOsCu3bvFyiRlpZzJDK4DFPucrHmAhflEwWIv4xHi5We1uxNli1AHLZ54jxQAvBBpD0RA98rLr5DcwMrEOqOUWXdfvxiZMIdZJ7W1MaeR+2F9Nbc0StkmLebYsSNSBJGd9iIpppy5X73uuD/OVciAWaQr6mNmvfO6Oufped71rneF//TBD8y6Mc9ky50S7NCaWEwF+nsNhjtvv12aFpODgLnmqnXhm9/8plyWaFzEyvDtQ2JhUr24yPlhMV1w3qqwdPEU2OFuZM2eCOy8sVKwA+hi6sGE2FkCi+qqaTE73KMsCtHP0eKqC7LscF9iKRBDVPWWMCG/f87omozuyimG18nBrqDk7kiwSUHRAMO9nSz1AO1QsSGEenU5XHTB6nD+BSvD5qeeDo2NDeHcc5ZLcbDgSMFO2upkjGla23aXZ/7mZeCzlWrLxe4SjmOesGpQDAYGBiMRpa83Vi3JyB6AvjTjzKVlwVFXjIWEnRrBvLDhnZ/kBHAzelkPSukYHZUwovmqquA3NirO+8u//Muy1gx2XAfAQ+FinIpVhfD3f/u34abvfjeybefMEdgBfDyL6w62tcbuC06wt2XnuI2o8HX1oW3OXIEdMRtr/1rv1dX6vpPZz2RPvbKOneq4kK7jPEY8Q7FhHyfiT3Gq56TciZkyxU8EteNmlUQpjxFpN4x1lkAoM4WGz+sffEisXSw5Yr+Axr0P3K9ehbi4YU9T6o55tILMGjV5irWFMsXeQ+GiD56VH9aqUpNGRsLY6HC2biIbt7kxxmxVNHrRIt0m6/vCVedrneHCxDWPsv/QTx8W6BJDZD07vsw9jU/EQgick8bC3d3H8mLcgDnPrNJgGatT3p1s3SkWnf3N9Tk38yFiy1AslIBy+jsf+2hYc8kls5bd891wdlvgq0+z9TGrNzwe/em4lpgAzPsH7rs3L0QLOwpryfT/VCt0R+qLV6+RH59Oywj3aPlFQRq1x7j5zPZDI3PScYxFResALQshzeGysKqrYrCaRGViOnQbz8BOlPPqggLQ5N6gXQF2fAdL1PWYrO3FjTm9oSUrKo3XTY3v9E7H3nipZcWCN0HF5AnujfvCshP7b5hmjXXhsosuCeesXBq2PL1RNUdXrliWxz21ITI3pjch7liDHeNQSVBJLTvPRxoHAGxJDWFjo+EeP94tRcI959jI8TWVQJ2OA8n6lXFM35vnNHUvpZ9Fy7gc26709yuF4L033BDGcOnWTLnH+Fu1Bct4B6rCv996a7j1llt0n83NTYrFOlUEQcD6swVnAKupzeJ0GSPTVVTa53aGhYuWyPKU0E1ezNXPQ/rB85UVlevi+ZwHr4oUYirlJuONGx9GL+5MkqwhiyxetlQW1d0//rHABnc5ZCniYoBXdKvGRtAQWzgfNU9Z18uXnSN5gfuR91GCWSd4GBzfRs60wgSdM0frQT/ndck67OyYI9c8XgoA79HHfhqe3btf7NEFixbmni63tXLMkARy9j9rFIOAa9C2CDdsJKjUxphlRkKz0o9lZ48Xa5vPkZsUxEC24EVbdcH54VN//MfaL/6+CzDIC5Sl75zJvLyq8+wYiHSRWbtApcf1yOChdT+1YYOqeGNVoa0DUlgDN3/3O5q4nr7e6Eoi4TNzs9lHzjkBOwbfYDc8OKQ5YKECdp4cg51915A1WSC28AA7Fqj7p9GK52Rg51wbwI6cn/md88LDDz+cgx2bzWBnaywCVYz1WFs9EdglXVkSDTMSWRQbULB6OtjxLAa7usZYzmp8lH6AjeGS1ReFZcsXCeyw7JYvpU5jjGdIGFdP9feTy6M6MjVtyQF2dvf6O36uSlcrf5Pnx3iyidlAR44c1dgyl9psOQDMDHaUquJVCXjetBY+3nCpy5rfeQZp5yGE69721nDFa1+rQ5kXSAu8ALkCxQwmxkOxuhgeffjh8A9f/GI2xpPKcxILN+t959id0wxEUKiJlWVMVGFdEC/tmrcozOmMFTd0LY9zxe9nIjBeWcc+t5femd3/C6siM+VZigQYsSRhAff1K+a74bHHpdTQzw0FZeezu2MYAourOrZwAoxYwyjhQ4PRLcvxzDXud+QTPRrNtsUNifcJywrg8r5grUJciYSSTilhC+cvkHU4OhTTKogP4z3Y8cw2kWR+/OOfhHvvvy+Pq9mFybVFpBqJhdABqpzxvHWrvEvKJ8zylnMWZsbMrM+UMuX6ZnHzmKoQu1awfufN7wr/5Xd+J1x2+Wty71KqnOXkwjOY0Fc92Il5lhEQpmm2Gfvy6KFDov+S3EmhVSaUPBrcl1gsuJAo6aPgNC7ArJwRbCG7PKhZx0RdvGaNFi1lcQjaAnbWSmxZcQ/FQiyQzMJlQdOokeMAHxY2oItmhxvzZGDHApWVWFUtSjTligBtLDviT2iAU/UJY+dmW2XRMpluueXjk7ViScHOQn/KrRIpxSxyNpeFqZ9DvvnaGIskZtfS2hQuvnBNWLS4S2DX0tIcFi+MFGzOabDzPWjcMp8/G0LgpdY3kaDCy2xRP1N6j7xHnAxwA+xwjezffyAvyGs2mL4TEyLzV14mjV4z02Kt8ZA0BmGAS+NhPpGp1V3z54f33PBejZVc5iPDoaEeN2o54GVQcQMYqzV14fCBA+HP/+zPBF64vEjcNXNWDMusyDbjQIPfGE+JOXaMB1afylLN6QjnrFildil2w1rxs9Xpez4DeTF76BmMQGxwFP0GKNcQTWK5MwotjIWtm7eoL+bBw4c0xz39PXJLolwjeyg/19oak8ex8g4cOhTbUg3F1CHOjBwZHIrdMpABKEZ79+6P1YCU9hCVLr2y/NL2trbIMu2YI6uSj7EMV19wgYgznLu7t1eA/K/fuDFva4UsBCx1bvI+swLmHI+yzXdZt8hO9ipuTMs/hxq43+bGRn0XD4vJZlq/VYm7s642vPHNbw4f/8R/i2lCGfvVCtss2M2wELXBrUW784Aq6pdl9Tx4//0y1xEQWGTkSWGSf+Mb39B7LrFFd+E8/pURGSwICfwyCeSJtDQ1qUwVdRZlohenmrRaSBvsLKgoH2bBbbBT/tZY7BF1IjcmYKdFEqokzBd2zZcrpDQSrVC7MR2nw6ibDgxTAzbNjem+Y1HUx3uoiNtZYzTY2a0X3bETsSpNMdKN2WStbc0iqCxY2CmCSkdHe1jQ1ZlbdtLaqqObhpfcHyFu1BTsKsuFpTEWP6c31pLly6Q4oL0iCHbvfjarABGbYubCnudNLDi3NqomoWkGsPOocW0LE8dv0yXIhub9K9euDde8/nWaY/I4UUJQwGYCu7Hh4fBP/5tKFbulcc/t7MjHv1gbC/yK6cb4ZtXvxb7MwA4NWb3HOueFc1aelwu6yphTauWdgfyePfQ0R8BqJPF13PERbKKlmZE/9fe2LVvCth3bJXOOdsfuJoBH30Cfyg4CGqwj5m9wcCgc6z4e9u2NxeLr62MfuaHhGPdiDcSi5OOxLJ7yfBPOQFYLtz5LT5k3t1OEutWrL9BxMNAhM0E6AYho+ExZs69//euRVZ3F7wE9d2QHfLlH9h7xR/rUff7zn9c+c5cG7i13YdLclpgy5Rizcmc+r5PloyyoCl0LFoT//qk/UJoG9+MOI8+XWPXqtuxiMcLclTetjUQIYdeOHUqGBOQAFzQTJg1GHBrMkWMxfidXmyRwZgFkxVrtXsOyYzFectHFmvjBfmoyDsnCS8EuW3t5zI7FKg09E2BMuis6IIxPBXYmbMAExe26aP4CtfEYHx3TQqequgV3jBnGZNo4JNPjUQKZTOjHHWJiyvQEjtSy4xwp2Nm1yTVs2QkES5At2gR287o6wvbNW8K8eZ0COzZ37pJMYnZ2Y54I7LhFu0D9XH5Gv7/snBWyytFi2dR7nt0rtlljQjCKaDazG7NKpd6mGKkGYm9cW6Sev2laNPdXLksJ+YX3vlcxGX0v62tm+ruWVagKpfFSqCnUSOPf+PTT4bvf/Y4YviTuOjZpbwD5iEoxaIj98uzSrGtsUiwGly3zQo5dJTD73n8+YnaniUwvwWHeNSOlcRXu1pZyPq+XW1W1qoUc6z4qYhy5auTwomBq3av9zqDAq6Epzi1re/PWrWpI3N8/KHCj+ACAiMszEpdi+ICWYAplZOdTP0FVZImsU2q8oihddsnFimv3HI91dS+9+BLVk+VeqP0K2OExQl65ehF7ChkFYPE7Finy8zd/8zeVRkN1llhIO6ZV+Z9i6hlJzi5M7kmellAVc0RrayW3aurqwi/+0vvU985KuhXM5xNvfnWDHW66xBenthGZSd97/Hi44447REo595yVmjgSg7/0pS/JLccEUBFf1N48ppQlX1dFF5q15dgKZFxgx8QDdizS3u4egZ1jdrjLEDZOCqYmnTVy+7VTN+bpgh2sRYT54gUL5RYB7NAoATsAutLiSXuHeZ/PBHZxgcVtO5N1l4KdNT8WtS27Yl10OQJ2nfPmiI05t7NNlh1gt3D+vBzsdP4s9UAAgBAvRIs3jdkxXnZ98pPza44qfseyZUxgvLGBiMUe2H9Q8QTATn0B84ePAe9pL8Be+U1TYOfPU7Djd+7RgGeCDO8PjY6GN73pTeGd73pXqG2gGkRMYiZGOjI6EuqpVDE5of5ksvLKVWF8dFQurxtv/Ndw5NABCS+e2QqBGo6WM6FADdQsdoqSBSEFwgJgB+szJd6kz+b18HwExkuAC6/KU9qFSV9Kwgzk26FlQsKozn6fwM1HhaCqyVAaGZEXAtfhzmd3KUZXXxs7ewN2zHtb1iWARsxYV+sf+ml45pldoa8/ugMBjxjHrwv7Dx0MjU2xnBhrWDwBcnZVczYLA2RViebNnaOYH4Qxzos8I1YGwYvC5gAqcpGyYoAdSjbr2/vcjErexzKk7RFlFekSwnGOJbviDAWhzcK2/NN9laeKbBBKqK2vD+euOi/8wR/8gSxVW3Rc1/vsTBbPqxrsWFgGN7cEQeB0Hz0q6i/MRV4IG4KzJI4DgARXMcOJd0iIZjElJkDCO3Pt2RdORQQmD7DjuwOqwjCg1i94UO3iA+zkysrM+JaWtmlsTIQQYEdrEjQmqqWczI2J9SktaHxCgp3iw7ChADty8WzZpWAXATpaqLlLszyzsI9a1HOXUwoMMLvYmDOBHTE7JYSPl1RH79I1F4f2juaw8YknVVtv0YKuaZYdYJe6MbFsnF7AOKRsTFtz3uR2/+SgV56UJrz8nBW6NzTWo0eOCewYM7lGzcascGPmlm0CdukoGOwq3ZiOT9il2dHZqYoQK845R1XcWYsQUSgPpxhdLTTucVXUkIFZytrZVFWFbZs3haeeeDwcOXQwlKtidwSeleeAtcpPYnZcCwGngsULFwnU+RsixMnAzgrMmQiL2WNPfwQMduMTkwI7dGxkEHGpfFOVxvT7xETMx62mYPPISDh4JBaqpi4vbGJkAn+PlmBgNofly1fIY7Bv/8Fw5513h/UPP5KvD+XelWPNSXT9GBPLcvAygLJlR4UfrZWqaoHUtVev0wMO9g+EhYsXhdUXXySwYx/RGggGKfcDmLrgNOvPPfxcVxQmOxwIsdKT2phO1YD9btnjvSKlUeMUyXPo6YBdY3NTeP/73y+rEca5wyfPxzPx8wN2sKGyFhxbN24K9957b54k6bJb3/72txVPIRfL/mGsOmvvTIDYf5lbwBYbYMnkG+xYcMOD9NE6rEVuYCFXxiQCAK+9NfZzYhGYREDqgdiYw5GBR7xOWlSZCu6x6oBTD3KTf3wiVkdYtChs2bQ5r/pRXYhdgQ12du/ZjWnLVILWbsyqyejWkxszPnvlK3XnzeTGTGN2PAOaJG7WSy+5KLS2NIUNjz4S5nS0izgyOT6VZ8d4SrEox7gUzxqtmnIg56+5uSWEQlUYo0ffBLVMSccohVHctiX+YeHF96lN2tDYFC57zaVhciIyR3G14C4yoxN2XESZmd2YYyXakcSCAXBYiCH6J/OSvg+YwR6lLBg/6Wf2xje+MbzvV381shREvqxWsQE1pZWFV61O5LRu4aDRkTHVHSyNjIWa+tqwc9vWsHvnjjAwFMuUsa6URzU+EfsDEqtrqA8LuxaG5SvP0RqY3vst1hVNXxYWpy+2Z498PiOgHE6xwSdDbdauRsUnlHeXtWlnYeTkEdKECirezqtYUwz9PT2SRSjeeJt6aL48HPMj8SBdddU14Xh3d7jtttulqGN5KRamzuMToTQxqf3vXF/AVoQ9gITwCQ1i1YasKsztiPmYxMcgkJCQz5pasnSpSp3V1tWFm2+6KezctSsMSDnO6gAAIABJREFUZmXteBbWJNwBk1ZU2WVkJHoisph76u2wq18MdFy1EG3SHLysopTkDuGdmupwzVXXhstf+5rw1uveJvlsktqZeiZe1WBnKiKuoSKMyYnJsHXjRuWjYNmhJTEpr3/TG8NnP/tZ1acbHs2IJZnJb7CoFBj+29oKA492BK2X4DEJkr193Xm8xVaANRIWyJy29tjBO4vb8Vm07PaHoaGRMFFFE9GsU3NVlRaRXXZoUywsJW9mlQhYqLt37cpb7lRlhI80zuZgsAHOn8W/rXTKu3/KPc6ChAyBIHZcife4xwji1fqd+8PyWLf2tWpTtW3bNsUxzlmxPGq0qh/q3JtygJqiTRqKSuRvbGjGpg5trR2hb6CXtnhhaISyXLEcVGmyrM1JId3BwX6x02ivU19TH95y3Zv0fe4Pqw6h4ZgiYJqOgxSZpKUKQCRIytIUGBXqXHqgKB7e3NIShpUTOam+dygkzU1NYc1FF4Xf/cTvTYGpStcDqk79mP73FG9vStngOsw5IE0s1w1IGU9euCxpX7RoweLQktUhTTXmU07g7AEv6QictKhF5fZKlEzflMIuVWVZTqQksG/27NmnPom82HvUvESGUKrr5pu/L9kDuAwOj6rmK64lx8TwE4osMhljZAJV1busDRPjY/JKQTLBgsIzRW1gFFJibAsXLw7jY2PhK1/9ar4WraRDhFN+cSY7kUncs/NAvce8x3lfYaDSeNznGYfAoOif1NPl+RcvWBzmds0Nn/70Z6TMuoHv1OSdXorIqxrsSsMxL6VA0m5WWPmW73xX5jhUWRbGu3/hPeELX/qHsHHzJoHOse5u5bHYGvJEzQR2CBbnWqVgh3WGG5LGrmniM/cSUyEoltqixSoNvSbSxjkfwhjfPQ1bx0pluTI9+ZVgh2Wn4rFjYzqPwG73brka4sKaXpPTz2TLLAXBdEGergTgGoA7YOf7l3WWVTSn75XdigY7Pt+2dbMslGWLF8nCoR9bBL34Uy+YhsX6MDIW8/A4T11DZL1yDM8MEPL+CCW5smC5il3TM258IjTU1Ia1r70yZ5ehITM21j5zoZLlDRrsDHj1jXV5QN5EGcfQ3IkA9xLzwPMR7wCYaHb5f3zwA2oREzXr6dbxTNbyqcace3KHBVvkZmGybv0y2FmwnOq8s5+fxSOQpb5wh8w5a42GtFs3bc4TvZWAfe55+hxvFcxyPEPU1CwX69QzzzR9YoXsF8DODEnLAO9ZgG7NmgvDgvnzw8jQYOjq7MyZl1yLPN6bv/99ecV4qeB5Vlidvzk/ssiKZBrf1rZOksxTz5LX65QVWA51ctPH+ptYsn/yJ3+ifRaKFO9P+RizYIcanrkJqsJgb2/YuX2HFgOpAYDQpa+5TODy+b/9m9Da3qbFRDt4GEwqi5NpP5XkhRQsTCxhkrDsiJkAdgjfmcBOlp0Dw/PmRWpxbWzKiaBCGPN9KvOPjFIy7MRghzbF99Go+B2ws0CPLtbp5cBSq8XgNt2yS8DmNGQAC5TnTWN2Ju4AAATlDSBYIVh2fGfL5o0CuxVLl0wDOy6pRV/G/YITpBgw3qgOb1KKCs1SYsslkcbGYhfxwUGNecyHzILdVdVh+dJl4brrrtM8Iyg4DqAyQHNNj0sKdrqXQsjPCbCoykO5nHd7txuZsWbtsKbe+c53ipG2ZMXyECajhZq+zgToeB5X25lJ2UrPFWMzU5UpTmP6Zg8560dgUnE+zWvm7qT90+5ndsrSg4yGgrVsyVKR61j75Az/5Cc/CTt27gqjE5NidLNmLacMQra6vOYtD1jnpCKsW7uWIGMoZQU2OJ60LOTi333hC2qJxZ5kT8B4Zv3Zy2VCVboep8XiE/a5p2AmsCsGyC2Rzcl9ffCDHwzvuP56KcJykxKWiprxac3kq9qyyz1xE5Nh+9at4a7b75Cwg22E9UYx37/4f/5KAg3W3s7duyW8Sfq14D0R0Hl0U7BDK+L7WIycs6fneM7a9IITxZYi001NooerYHBtrA7OZynYjY5NnjHYYdm5KWgKdinQVQJcCt5nIox5duKduNcM1rbwAAI3ruX8BjvGDbBjY5wLIGQZHbgyveHYZJMwFunpV6yLjSwzNy6uFup+Mr4GN2IUThHhWtXFQiQCjE9ort/97ndrc4ipmm1QwMlzl4JcOk7Do0N54qyL4LK5zTjlmbHkOCdzz3Xe+973hva5cxVDrCk2TAO7Mxlbj4W/k7pYLRisWNjaTfOZZmNzpyX/zu6DyjFVSIKdsmNZfvCkYtPjKipNOObwwUOK1+LSBIwAvO/fcmvYvH1HqKmtzz0h4gAkZbY4r/eAPVSs80WLUEzXhlXnrgyHDhwQ+Y19zvGUBvvJffeFb33rW1L6UD7dkSWNodmCm8mrYVJKpRKYgiPuy0I5hPr6yETm3HQN+cQnPhGKFGRImPWzYCeVvSw/M61eyKfbteOZvJgqA/eVr3wlbNyyWYJSbVdUgqdKlb6ZSC+EmbRqv+dFwgQi8FgUMeY2FHp7Yydqm+um0aPsIzRdo66pPragZwEDVFh2avb5IoBd6qqsdGNaoD5fsOPZTwV2cquVJwR2a9euzS07vrty+bKoVEC8ZxOWY+sh/sFcHaHfYG29qM98jrWLVQbAML79AwO5i9Nj7E2mn+VYGeJ1r3udhAEJ96kmy1z7b7M77QaM4/bcCip2qeoey2WxxKBa0xvstesim43EcKUalIszujGfj4Q1CNvNo+WdlK7zOdM5ztlvz+eCs9952UcA8kg6h24VpFSXQiEQpoFwhWsRjw5eDPYY7u4H1z8cvnfrD8PRY8ckU2z5x/UdWY+uFWwwcaUSAHPF8qXh2quvUgI4IOnmrYR/OANVUoghKp+2JrakshzhWibczeROT2NzHmSD4hTgRbBraIgeNt7Hc0UawuLlK2bBbtrqzBhPkAgeefin6ioNRwBBedVVV4Vde54N//qv/6qJQphqsLMFgBvMbMzc2khOnoKD3QFMIAsBywOfOe4FyBIGO77DsXKN0m4j636Mddfa1JynJ3B/gJ2sl5HxM7bsUjdmzqxPYlKpVfdCwY5NZzemrYzUjYkLQiAyEQkqBjvH7M5ZtjSCnGISWUPZUozDlSbK8kLzfeaH+JzZmY5dURQ7nZ9KN15zfYPmm+opaL0klKvlzvCwlA0ntBtgDWCeX2KOCAr+dpUI5hWXCs8Dew2X5eqLL85jCJNZDlE9zNHTdK+cSKrajZ4KjFRTrtSaDYi8L9bf7OsVPgIz1PZMupaQwgL5Dvc8/fD27H5WVhjrEsr+j+66O9z/wIMqNOGYHHuHsoGsf7s0HSIwQDFotKe6/LLXhDe+/lrJMyw4FE15czo7xRIll479gVeMNcf5Uk8X50mVsxTYON6GQuX7cV1PhupJ6oPGXn38Q7H+wAc+EN76jutjcvysGzMbOnrVkai5b78mxUmMkEIQVH/1V38lwKEcjpqC1tdr4nhhlpvlmO6WSpcmwoUFYmsCsMMtyUKAkjs6GktS2epgcqPwn5DARIBi8dBh3KBosOsd6D9lzO5UBJVTuTG5txcSs+OeDXYpG5Nn5PmaGumwHVMoAHXAjs2wfdsWuVvQFmU9KYUgxuHGss4SnGN0bCL0Dw5LUzW7i3gq962Uhoz4Uak9ep6a62M+EOOEAOB+cbl647saBH87LcOWnea9EPMP7aLlOAg5JIrz75JLL42W3OiofkLP9t/x95cOcGZSWrj2LNC9wvFt2u3HKkZTzMko+P3KK0IRptm+XQo9IRTSfFTya3g0PLj+IbXtQSbROsjAZqCRXMxaXNnCE5GuNKp2ZW+97k2Sj+wjZBXH01iWvYsrE2+Je97hAnXbKFt36Xr0vvR+TcHVa9c/cWMSswP0VBqvqkoyA/LXx3/v9yPTc4ZC7ieb/VdvzK4cVFT3vp/cq/I1aCYM9nve857w6U9/OuzZtzcXmOR6uGcTQrV9TkdWe26qrbwHsRLwnDbA4GNBuNp4rFEXkypnAjvl2bXHXDNSEDiOhUgsCTYm3bRp3noygspMqQdoeZAx4qaYqvk4U8zuhYIdY4Lw53qO1fl56+pqQkvWtZgNwnGAHQv8mR3btCl4fgntrBmtqcuOvw2Njqk6BPE3GJYoB7gllWuW0e+nNsf0JrkCn6y8G8/ORkUZYXzSTcZnBjtbdvmGycCOv1GS6PlFV3IBZ6ZVjgwPaxNq42WCaYoa/cLBLnVLWnBUWnSV8TkD4ax198oGPvrhpSCQyx7Xj4XBrWoikajx9BNPiGkO6CDvLrnscil3Dz30ULjz7rvC7t178opN7CNkFvKuti6W6HJVId6nFyOdw6mq8o53vENcApRGPqNOMIQYSojRdJbUA/YUMs/VVdjDvDcT2PmZVBCjonLRlOI6GeqL7PNIvpPuWSjIlflnf/GXuWIZZ/j09tkrGuxE48+6VTNRDDQvVciubwi333ZbePih9ToGQXb9u94Zvva1r4mi29zaKlejhUm6LXIBc4qW8NZe3GQRNiYCmeoBskxGh/NKAfa9223HxDGJVEJoa46VzQEFFgz/du/dE6qqa5W/ZYHMORHyrhbCOb24+D7xIzQ7tQlRIDqmHqTurRS0p1kxp5ALqeuWQ/nbbkzu1w1MRcBRt+8QmpRDWMw7ut9www3aNFi9jP2ihfOlMSpdYIQ8uWjBMQ5yLU4GMSvd58oL3pZ0Ck4W+Kkrs1way+v28f5b3/pWschSBcTPxTXtcjGJBesaDRmQA6iZX3e1xz3+3HyfykE8vU34yhbJs3f/Uo0APVYEDCe4gEkarMVITqoOGx59VAQV1jUuTZQ0AI9u6Lfe8u/aX967Sk+gg3rmLZ2mRJUnQm2xJsztaBObGRci+xyL7uDhw/KOoTx+7nOfE4FMKUAjMdULucb+tkWW7sn0UUxUsVLmvRj3d5VidsgP5CvnJgWB33/vk/+X+o1OlXc6vX32igY7BCwP79YTDCQCkImnG/B9P/mJsvhxT1IO7MChg+HrN96oiVFz1IxkYE04tXREXDhFYrXdmFgpnMNgR8muCEyjeWDYTDkxq7J6inwPsGtvid0LELgAAdYdYBeqasJkFm9zXIlj+Afg8ezWevg+FkcKdnRTSC26dDHPBPIn27Qzuc3sxsT1arBzEjxgV0ex4vroguBYwIZ7x6XCM86d0665UFWYkZGYNpAVqwbk2YzTWIjlqTwdzlcJwKmVx+/ECinVxMuWJAxcrLtKi9v5gIwj1nlH51yRTrDWATy60yNcvOamXCgnG7XT24QvlbCcPe8rewROBXZprllMQK8OwwMDci3C1GSN49JERuDdeuyxDeHpTZsEfsiOCSoD4dk4AdhB8GttblRjV2pnsk9l3VHWrFTS3sBqvO+B+6cRvay4m89wOmCXyhdkpcEODxF71543zv3+D3wwvOtd7/r5Ajtr82grkeoe27wjSL/9b98Kw/0DAZpuc1ur2sd/4vd/LyxaskRsyeHRkTxAagsn6+iSW0NnAnZMKGDHwoIOHK2xKLz5bCawU67ZihVyY7L4bNkZ7CbLFAiOVpR99zwf/ziWa/m5DXa4QLHsZNxnYJc/X+bv9/kqXQgnEg0zWXU+1hofYJWX4VJ9u7Ka2rJY7c6gOgOaJgFzJ77b/emE+XScaF5LQeeciZiAHWNak3Vunuk5uD4teqz8sGG4Jm5IlB+0VBVVzubHigtuEpi6uGloikmKil+2rLlHF6V9ZYvT2bs/m0fAYFd5j6mlZ+8Wx5TGxuR5GBwYCHffcWfYuPGpMKejQ8ra/gMHwrFj3coz3vDk0zEUkHUGt0KNJ0hKIoUQJidUc7e2WC1rjlgZfAQMi8VLl+Z9IpFBX/nqP8t1areoFVFbbPaYVLrfK93yZhdzHsCutpq2RUXJOIctkHNvvO4t4aMf/ejPL0HFzf0AiltvvVXMJAKcVAt401uu04TgvmzHHM/MbgtaC0uDnYVr3tLnBDsC4cfExATqglIPEKDkc0ULJVb/mAnsWABMHGA3tz3WyGThYiUhjGGLTkxSU2Sq44BdBXb14TJ1QBiwxLKDOYXlFF0E0bJL3ZWp9Xo6YHcyoOOzSrAzccRuTALMzr/BzUpjXLROGKexHUnMMYwssTie/E0cgOr+qWUKm9auD46hL9eJ729SBZaLNbHkGsdzLuKEaKnEGbkm70OyAdxoZMk90mw1vmLFGxQL7iutVJIKmbNZYM7e2yt3BE4H7FJFn7J1Un6rqsKhffvDXXfervg/7kzWLwnm7L377ntAzVmnLDuzPqMnYoLav+w1WgFVlQWMuPFJsUE2dWYNm9m7559/fvjeD76v8AAv9lSaspVadVPxuKk5SdmaNl4Mdo21dSpnZs+ZiWXLV56raiq0H/I+PZ1ZfkW7MRFeducxUAw05joVuhF0vceOh3e94/qwaeuW8A//60vKtaIXFFRZSk9hIaXuPIMd5rtAKivgeqKBtNVA3Ex5YytXSiA++eST08CO71uI67xZsJXFgt+7s2POjGBXIkshab6IgOWe1REha+dhsDPjEKAz2J0qZncqsEs/nwlUeA+gAKBt2dmNiWUFGOHK9SLHZYv/n/EhRcKpBGJ/0TOwHN2djJG6EtCeiELW9rNkY4FrUmBXHwlE7tPF79owtOYrR3c2LZZ4j/sCmKk9um7dOsUcADzc22xkLDqO13rCLU2NzCwfKZ3/1N0ySwA5HREze8zzHYHTATsXqTCb2wojpJVNT24IP77zTqXt4M4cGRlVF4N77rk3PPbEhkCheLsx4/7OwI5KXOVYwJpiD86zk+uQfODJSYEqhgX7iL6fMEEJwXB9t+HS3kyq+lRadlInpZRPEek4xmDXVFcvC0+5fBkhjOvWNzWHP/qjPwrLV6z4+QE7njTVbHCPuZsBhZgvu+jiQML2//3p/yFwO97To59UzublRMhKN6bB7lSWHd8zSYQJBuyYlA0bNmQWVcwdO5Ebk4kD7LDsbKrjXkN72kmn6rFJaWleJJH0EvPEAAMYVwAmi4XfseyooMK/uDgicJzIjXmqTXgiq8nvc94U7BiDNGaHmxFXrhc0jEziYGibUKWtbOQaX0aoETsy67igclv0KsleGkss9oyKrO9WPogC7xHsSuOjeS1MxsosMeKHH/nIR+R65j2dLwNPTkel97r6xmnFbE2c4bzM+yzYnWoFzX7+QkbgVGCXdwXJUmec+iLyVLEQRgYGwl233x6e3Pi0WN/j4zHZ+5FHH5c7k7qzEMDQJQ12/MTiA+zojlCsDnny+fXXXy+OQW9/v1KJ4AcAtp1d80SKwatksErJYydyY3KtGJ+Lncxt2ZmgQm1M3JgR/GIndvXEKxTDhz70ofD6N7zh5wvsvJgQoPSiQ4iqgWGhGN5wzbXh7//mb8MTTz+lElJQZmvr6/SP+A2UwWgJxJgYZBZN+mladgh7JgGgwcoAuJg0AsTRYoxuTF7TJjT7G4swdWMCFAY73JjUxkwtOxZQSuYAIJl8FgOkClxwJE5DwIiuhKkKISlYpNbJyTZj5XGVf7PQDXYzEVRqlYMYtTde3C+xU+6ZDgQ8a+zbF92X3LPz3Zzj5tqSnp9UW6SAtrTDRCHQGwLHrPwYThk2cFaZhQ2DJUrZo49//ONqrKqvqM9f3NiQUeIr3rdd0TNppi9EmM1+d3YETrr/AiS5ExPrybNzvpwtOq9lXJAoynt37pRclFHQ3Kx9cODgYaUobN66/Tlgx/chhgF2nIOYnRVY5AvMZOoHA5qxJGJP6Jg7R51kqKjCHrZCWVkUodKNaWMhVRy1zzM2N2Go5uZYno+X26EVausUe//13/iNnx+wGxsZFXCBCDd997tqXIowY7ARqg/cd1/48V13a0JHxsY0KbixIKcgpJmsPD6HyZ0ZELjNNOhFFxqdeUmycJgYx86w7HjR/dznBfBwJ2KO85O/zcY02EFQYSJZVAhiVTff86wqqKRgZ/cez2f3Ld9jMRA8ZjECIoBdDBK/eGBXaeUZGBjHNPWA+2LBWzsjZkbEuzQxFmoKteHSSy8O5567Kuzbtyd0d/fKlTgwOJi7KuS+LMc4QYkgedaPTyCXtQIx6NQVszyexFUy5cYsK/WjubUp9Hb3KXZnAg3KCeOMJfynf/qniuE5jYAEcWvIjF8KcAZ7/3Q6yazInh2Bl2IETmTZ+Vp4NNhvBoPnsIXHS+qr+IObblJ4h9gdBdABwV27nlW4h0LryEdCCFbwcrAjXleIYIeCSp87QKZrwQLtW+Qe+4jPe/p6w5YtW7RfkF+qmZl5TE7kyjTY2U3pfSXvjVpqToQ5cztCfV2DlOA8ZNPcotj/hz/ykXjL6r956hl4WWN2qaWQ/p7npCWdxtFieMUOzPEFzRZtZef27eFf/uVfcqAjkEoM6Qv/8L9yjd7MSq5jmrm1osicjBZAvpAyuny00KKVkJrjvl8+w2/NTxKXsV4AO3+P2FVkOU31MXNTQyYPgOycE8EuZWM+u29vGBiM7jVbRgY7ns00YACT5+HaECwcD+N8wyOxnFZK8rDwrrRS7O6c0qyqFahOX34mn8+B6PS76fjFhPsQaqprwtjEWGisawxtbS3h6quv1XjQ8fjOO+8MpdHYpNUgh+8fRaOsHnB2scQzp25MrYcMWPU8mYWeulknyuNhcjy6NSvzemBrwjL7kz/+o7Bg8WJV3KmxKxNLj1YiNB6aIfH11Ftr9ojZEXi5R4CGwCOh93h3uOWW70dySWdn2LVzp4og3HPPPWHXnpiTq/hdphyPlMYjgxplMyvnp4appXEVz3/Lm9+YAyCy6MknN4TR8ZLcmgAcBReQebCp01cKetq7idcHMK2tKeTF3ZGjDXXF0FBXq3573A8hKO6jrbVdbtSPfvR3Q31zU0YfjftfPApyrycwVp7TWus0IDGTM2c6deVKKVFxAg3kDJ2wnThdT+ubvP5Z/DL+6HIGTLUNDWHH1q0SmLjDaCdPIBYN5u++8Pfh0JFjypUzWBmgnMtVKcgtWFMNY5rll9yr7537xx/OC9Bj0qgsUBknS0GgoDKc1UoIF0FlTkw9sBsTbYk8u77eIXx0pwQ7ngewo/4j8ULIH0plKMXFWqlU+F4qxz89TiBZsTTOFOzMYEzHgmde99ortekAZNzO5ERimXJ+l/eiYgpMLO6h8r6I2fmVBrhZ7AZeuR4zN7W/L20xsQJbmhtFmf7Ihz4YPvaxjwnoJqjvV1MMgfw85ehFsEvXxGys7kwlwezxL9cIsG6HBvvDXXfdFXbt2C6Zc/TIYaUQbNq8Ra7HgeGRLGeNdU8B9ugeNbmMoJ7a9pTGJV+pl4nlRmUj9tPmrTF37/Cxo5GopvJeBYHnBN3KcalWkFX4uyhv11T8HbBzChIFoOvFdI9hGq5f39ikny3NrUph+sAHPhTaOzpEJHPea94NYYpvkw/9y2rZVSZ1I0SmuYbKEdywYkB2V6/w3Q/29alczYMPPigKLOkGMIaohfmjO24PdQ1NAgsDaqUFx3lTy0kCPulW7aCpMTs9D8dFV11B4MrvgB33TxVyE1MqwVyWSQZ25KiIoNLR9hyww7Lr7xvO75/vnciy41rkwgB2WJUQVOQWVSfvqVcqtFOLNV2I08YgK7eVgmOlBZhauJXjxJyhoeEuNjmExXrRhat1r3bBfu2r/5LH7HCJspB7+/vUy8qAOw1wssoPBmua4Tq3x3OseGriBeAZsOQ0ZxnocX/EOufN6VBrnl//9V8X4E2OjYZq4oEqwzSVGF4JurOg93KJ8Nnrns4ITCmzk+HJJ54I6//jARkFkxPjIokd7+6Re/NYT28oqfJRrYwLwA65RrlD7auM2MJPQG7dlVcoBAAJECX12b27dR5KHKo+ZgOFoQuxIaQZ0kkdW/ah5Zm4DFn9S3u3kGeAXJOKZkRrjn8NTc3CgeamFlVT+eVf/tVoaFSndTKTkXluL8mXz7JzNQrfnkkE/hvNgQlL4yn4hZ/Zvl2+YnKmCIxyDH7it173FiUs/9u//Zu0c2Q97jDT2XH3pUFT/25hXym4U8M0Da6mAp/BR9vhc0xrwI7gr8GuEmwE6Jm1ZjbmnPbWPKkcFx4Cf8/+faG3ZzC37CrBDiuQ7wOY3A+AixsTq5KYnRKmFaOO85sCd+rWTC3X1F2q908T7E7kJgXgXOEGUGGjcY1F8xeI8s+CxSK97Yf/LlIPMQCX6qIhpC07b5gcoJ0MmykcgF1KALLlrufJNEeNe0ZjrquNZBjmCt///j3P6trvf//7FYCvIQ48mbHS2EjJGPpeuM/ZxPLTEbmzx7xcIzClfJZDb09PuOO2f5e8bGpsUJ7rsePdygk+2t0jsAtkJldX52BHiyHtoYlY8J6f7K2L11wo939/b5/27/GeY2LBU14Pi7GhsTHumapILElfMi4SsFNoKEzm1aAsW6m81NrYKIKKXJwJ2DXUN0pJve66t4pNXV0TC7A/92LPufbLB3YIDOdPMDHP0ZTpRzY4KC0Ea4Wak7ANcWMinHjxE6BD2J9/3qrw2c9+Vsc3NDWGMppFZtmZyeiq3wavSmvHwMBPpybY+rPQs9AVEBeLAjteWCSi9j7yyHPiPL6OwY7n5t5hY3a0tWgyuR5gx7+9B/aHo0d6ngN2HJPG7FxBBUowYIdVCUkFsHM189S6rHTJpZZQ5WI5VcwuBdDUzefrcQ/8jmWHBoglzauxrl4liPD/Yw339fSGv/mbvxFwo8A4ZkfaQmrZUSBgmpsyqfLv2B3nnxyfULd5J7QzR8wL98M16MbABgJs+R5rg+vOaWtVzT2C8JREEqkzSYcwTVrXyID25RJks9edHYHTGYGYhxfb4dx/z4/Vxbwh6waybfsOydTegUGB3cRElcoTOmbH/pPsK2ex8XJMGl+xbIn2CH1C2b+QzzjvoaNHYk3MLB2KvgWVQGew8/vat1W08qmVPDQeUHmpWZ1hmrRXtX9fKp7YAAAgAElEQVQbm/SztqZO7th1666WhygUaqb3t3OosKJa31nhxnRMx2WlMIUJpj795FMyi11dA6GJRTc8OJhT1BH2AAg5IH/9//7P2Pi0v1/9nCaVEhkFJJPuAsqpNZMClwHQRJTKeF0KkIoJZQmQAC3nMdjhSuRlzSp1GXJuGE5OWQDs2lub89qYLBb+AXZHDncL7Gy1cE2DHT8R3jw/98F5ADtculQz4P1Ky85A7vtKLTnltpHYnTQEJdctffk5PC6VYOdjPU6ukadnrqnReOhZJmORWnLucEOsWLY8/MVf/IUYXsTy8P+z8OkUXgl2KVhj0aXPko/TeGwAi64jX382TgK6pqZArI73XKKN3wHjof5YQoxmr6svviQsXeak1TiXKb17ykV0OiJn9pjZEXh5RkDK7HgsI7Z7x/bwwx/+MAwNxp6Mjz2+QQzKnv4BdVfBuAPshsciwxNSl5LEC8VIVKEZ9vh4mDe3Q56ZBV3ztZ9q6oryzGzdsV3eG6zD6FWJll26VyotOxXbyCw7FE7nDdfXFGWBAnbsYfY2YMfxxUKNjrvsssvDWhomVxeD2h0RtlDcHk4EsaKzyLJzUiS3xO/UrIRcgRsO64xcOR6SAUUL5yfgt2/PHjF/JBCHh8Nb3vIWWVPEfvJ6kdVVcmOSQG7Ci92kqXXAtQ1utg78dwqEaTwqtWKYCCw73kNQMxkGO4P4ycBOhaBboy+a+4xNXwefY9nZFTsT2PEZsT/AjiaOBJ0NdpUAZCCyteocF5ciM/XfQPZCwK5QW6PnAUiYJ+5TDE1VM6+VFYUbcfUFFyop9e6779bmYsOIsDMR0xBSxUGAnQS7PRcKYhenKi0w9g1N9drUzU0NGg8npVpTdJ4g52DMWV+22NAYV6+5WG4a0itszaUbdzZm9/II8NmrntkIlMYiaWS4vy/cfvvtYcvmTfJkYNnB3j545GgYGh6WZYfbPwU7sb5rY91ewE5KemO9OBLrrlwr8CO9h4Ty9Y/8VGxMmiqLOFaI7kXAbCY5FMoxyR1Zw54kdo78dgJ5Y0O07Fx9qq4h5txVhShHLrhgdUwsry7mdUFzsIMYcTbF7FxuC0EIQBDrAuR4eMWj6hsEcvhnEUKOZ40MDeX1DkkORqDRjJWAKYMGCA4OD6m2Io1Y3R8ttUx8bcdupDFkVTEMCABLCpAWuinYcT0Ai+8gFDkf9ecq3aMGPlt2TgRfvnx5aGuJ5jkLCqErQD94IBw8cDR3Y6Zg50LQtlj4DN81Y0HZHvzyLJpK6q8WYPbPYGfBz3NyXeaC32d6VVp2PsbPWrmgATvijwAGVhvXlkVVrJG1ToyTtj/nrTxX8/blL39Zyg5jw1hAHZ7p3AUVmp6qm8nvjB/rJaY7xFhv+5w2rSMsOWuMtm75jtM23JySYwnA41XQ+ZpaVDMTUEaRMeBZGTozkTN79OwI/GxHwDl4WHbsh2KhOtx7zz3hgfvvE9hBUCHsQfpBv9qdFaYRVDDO1DqtPpLMIKggV2oKkYH+7ne+SyGkto5WyY67f3KP5PJgFpsvQPIqx5jcTGBXnxSJRy4AdshuKa51NaFYTainKXdt1tbHfnqAHT9XrjxPRdtxY5JioQpIYk5XRSL1zxrsTALJc+cyejjCRtUq6uuV73HbbbdpQgA0JkIBybp6+YR9HEJe/ciyWBngcu2114bPfOYzqgfZ2twiocbAQ1A51t0rNyaCi/MazJgg6iSaxei28xZ6uCNxhyL4uDbPgADk/jjGIOiqHwqSVlcLlLkW9H/5yqur8/w9x7FkOYSoIaUxu0j1LcmqYWEBdgf2H8liTyHXgFwb0wQVzsE9wo7CGiFQ7Aoqla070tidFQoWoYGee2bs0pqhyq/JypRxzwCCLSGehfG2i9hz7GT7KnLlZshRc+oA56Mu5S++9wbNB3P7xS9+UftCgFsd584Fo3FVcE3WBxaj4p/FYiBFhXVky81uD4LbjU3RXWlXNsc74O08QVv3eUyuKpYv4ljmnesQX6RrA3mRKWPY7k3OYTeqN3Ylced0QTJVjH624nH2aq+2EWDvQPbQnhodkdvyzjtuj8UwWttUXWXrjmfC4SNHQmNjqyw8ynGxrkk9UOghK8/nXkANdZFl/fa3vk0yslhb0J76j/UPycKbajgd91GqYEsxLcYwjuUONThdGAOlUjIG12YN7su4DyW7M89NoTqW6lu2bEW46qqrQnNbh0BO/e2ynyogU1ET5CWP2ZmVaJePNXX/DXuSTH4qmwBITpbmoefN7VSMTn7hmhpNFN9rzPrHvf3tb9d3ybNjUmkjzyAy8Hv37xNBBTYm1gUChBJhaCQABX8DFFwTC4MB5hwIUq5FpQEGmL+xNgEyhLEJDU6C5m8EIPeFu47v4howW8/pFWl8zGDHc2HZ0TPKYAfQGeyw7FzH0+Z+WhsTLasS7AgUnwjsbNV4Q/MMFvT8dKdw5shMQ8fy7L4zgOdVFbIO8LYIOc4W3MDw0DQmo8HWYMcYAXJvfP0bwjvf+U5pjd/+9rflzuT30VJsG2S3pitGMBdcx+WDADvTkxXAlo+/SpkDbEbOZUvQVrvHwPFEvsdcKi46HmO8rA1b2lyPNUIxcdzFuHFQLmZyZVoZcsWHSgE6jS1awZTl/hykf7UJ3tnn+dmPQA52UjrLYe/u3eFHt/271nZzS2u4//77w8YtW8Ox48dDoVAnFyS5cdGLEQt5EHbQ3qXIB163rMfctVdfo/0AqCDLKC6NV2l4ZETfIxl8Jm8S+XSW09qvGdixrzFgDHa1GZPeRkUKdnx/8eKlZxfYpTGOOIBxwPiHgPynf/onWUIMCkCnWEtDg0Cmpak5ByMsLSYG4bigq0uuQyywL33pS7kWTht5BgHhRvma2vrGcPjokbylvIkPDKhzOrgnLDMGGmuBe2Ah2PVJPA7ApRQXYAeQ2NpzjI/v8zyAHUALnddavV2CFmCpZcfx5MfhA+dzBCxjwgLdf+jgNMvOfmuDHQLVYMfvWHa4MQ12cntmJYBSiy4FPOcZym2gRNCqqdqUVKgZHMpZjNyfr825mSPGife5vt2CfCbrsDQWahuyrgRJIrc3j++D8Vm2ZKly3Lh/2LYwMzlPb3+PxhRtzffHPTNXgDyWP9dnw/AP96i1QLodQJ1Gq2WuNf6FqBHaGuN3WXPFCPq2bFGOmAcUMAOT2bycH0UMBYl/rAtK07EeuQfm13Ntr0Ya7620Cj03qYWYHvOzF4+zV3w1jUBM76pR7VdIG+QmA3YwtgE7ZNWjG55QN4SRETqPRDZmlNGxmIKVU2J2vGzZrblwtRS/8cmS9uP2nc8ohCPrMIRQVxfdjk4etyeGfcL7DbWRaOK/W5ojN8NKIqlHKVga7GqKkbAyf/7CswfsJicny6mgrbTqSET8xje+IVcR/8yO46dcZnWRJccLtg+kFN5ftGCBeitBxgDAnGuG2YsgQuDM6ZwbjhzrDlu2bZWQ5nu2CBRkbW7W34BEaj1yHSwJwDZOWKS5osEg8AATA6KFKJadwQ4QgM7LK629aReXLJ/MjQlwIzDrs8renN9gd+DwIYGdLbsU7NzV+0RgB2CcDOy8mTmn62w67qXvZeXT2lpaBWjOj7MlZWvPeXR2v/q8nIuapXKHJkn9+efZpskXcqhS3g6dCACPr3/961JsRsaGNfa4Lzmna5CqlFBDQ05gsuZXUx01Rikhhdjmhw3rFwVkeQY/o609LDnuFWWHtcA/nhmA9Vj7vFbUrOiwUVGeWEfE9viJEubYYSVwmRxlsJ/JinNsdNbCezXBzsvzLIrbFWM4pVAgQXw83HXnHSL0AXbI1Acf/mno6+8P3d39cgUOjcZiG6TuSF7NYNmx/5YsWixWJh4YVWbpPh5b/QwM6PuNjZFljiVnd6Y9MFKwCzGG77ADhBTkfQp2/p72Hf0pSSPKwG7evPlnN9ilU37LLbcoCRxNGl8vwsaaNEDkWAzkBlyYCBWE0soVKySQ6QgOKLkYKRYCoMSAUNz0yac3ybJDaDCgWFEcDwkCdyZaCQKbAtJo4UwYlhvn5jxMKGAKMFpI2WpzoVO7MXkuzg0Aufo3Fo7z+hyvkaZE64xiUVoMz0TA11YBwhXAI2dl/77DAjsFl7NqIACtS+qwKBgnW3Y8D/FPwE6LNalgMNNWyyvTZFXFGfuUuUqhbXd0sKXKffC7O6YzfrZcnAYhq1h5bi5bN1UWqNKyY14o8waJBbB7z3veI4vqC1/4QqiqdgX0qOExXvxzdwpbZoBcGheQYlFdDrU1kFgmwlgpxvpswZaroxXNs3Kvg0MjkQU7NCKQswKAkEitMt17xih1bJh5syvTbk7ie7inSVBPSUQGMZ+H66dKUApuJlC9PCJy9qqvhhGYiv2GSM2ndNDkZHjwgfsV269vaNRav//Bh8LRY8fC0aM9YYK9PR73LsriyWJ2c9o7pKTW1tfEsMN4Sec9cPCg5HhzU5PeZ6/YPc/vjXXRMpNBQ+eW2sjIZC+lDamx7FKwQ4ONlmIMOZxVYJfWxkzdmYqLlErhO9/5jgQb/wA8LD0GAwFBHtazu3ZrMjgeQLMlcclFF8nSs4XhnDNYfQwO1tKjjz8Wdu/ZJ9BjQGnOCfiYMflLv/RLAgUo75wHALFA5V6YJAYWy4ZzcgxaEEDEC9clAM133O0ArYTJwkVgUoyLTqcWLhVU+BzBDUDSDdjxs0qwo2O3FlzW8wmAsouV7wB2XAOLwmDH9SWATwB2KWnE13U+I2OPdcy9sZj5m+sRt4TYY4IHY8Dzch3GiM+cx6h8tNrILnVtS1syWvRZwJv74PpKAh8f15zDriKVBNf2jd/4usaJseZ+THwB7PS9LLHbYGerS8BXCKGuFrCiX1fMkYsbOOYROcbIz77+QYEdhbOda8hx4yXqc8aEdFvWFiCcy3FbP5uC6BlTlPdIB+GfE+ix+GaK8XEs103jdZXu/1eD8J19hp/tCEwpTJPRjSljbTI8seFx1cpkXyBTH3hofdi1e3fo7R0Uk7KqWJNVgDq5G7OpoVGW1dLlS6LHpKYoy27jpk2Sp60tLZKHyFIrpvLK1EYFkX2llKCaqEA7BOXc6VgAKRJcJD/tuamOKWlnJdhVui8RiggZcj4ADP7GosLC4lhYb0zUA/fdnwcyGQy07piE3ZpbYwgJJgzWJm5PBpnBfeSxR9WcEHca4KemgxlgkoAOweDGG2+Uu0zWQtZzjfNAZLGVw6CaZOP+awAM37FbFYFm4Q8A8CzckzuK27qzUCTwykRjNalqAF29k2ojjM3BI4dzy84LgQlPwQ7harDD/QdhAsvuZGCXAp1BnPFHcPMcuCVIqj7vvPPCoQMHZXmjEBCv5HooCxwLAJIjR9dvYm38DUBxLFY4bZQAQBLTeX6Dvt0isvqy+C0sWr7PC6uIsl1Q/r/wxb/TOQEJLCVA0cDPHHPf2jSZZZeCHZZdsYBlWBXKISorntP+oWEpPhTKZjxNCuLv9D5JWWA98Y97tQvG48b8mgDj9ck12Kx4Cfic+2RNMG6AOfOEUkIsmPXE9732UmvOQP6zFY+zV3s1jUCuMGUWGjuB+Pe2LZvFwuzrjzmw6x95NDz19NNheLgkokpjS2vsXpAlZaduTManMYuDI29Rsi+7/FKBETF65MUjjz6qPTV3zhyd35VRbMkBdjq+tjamMtBrtFTS0DtEwbHP6VRSHd2hZmOelWBnF5jdNAgYNGlyPIhv4V78/ve/H3qOd4dDRw6HD3/oP0towuxp72gN/X2DoRwmQlNji4TrU088IeBCCDGYuDkRJAgX4mAkp/Pe2PhkmDe/SwAJu5KfCCE6VH/+858X0DIp3ItLSbmkleM1CCKOsVWINQhQOhWBzwEJFhZWGvfjQszUm6KY6tgYrkgENVpKTCNQTCdEtiBxJWszXIvnwH26d//hgGU3E9gZgLkev58O2KVAZ9Dg3I47MT6APZ8xJvT1Yzy8EK1l2TUHoOMOxgXJfXAuxod4wDO7duq8uDZSBqnOleVE8MzMI0QkgwxKBBuIgt6/+L73hk9+8pPKwWSMcVMDfI4pnsqyg00GK5OXeuONl3U/Tu84drwnJ6tEF2NMefC90A/PsTmDs9cyP+3K5niOS2OaZqv6+x5v1gjrnefABcT4oYxxnMGfcZ617F5NsPPyPYvW9fiEPB1u2kIlFQyNo8eOSwl77LEN4eFHHxELmcauc+Z0hsERikBET4jBjo4CeFUgvDRljaNZv+vWXZmz6CGpsP+RGwvmdYWOjrbQ1kZZPljGuDtjjI5XfV2d5B7uVZMTLYdRrF2b03tIxaWpK5ylBgF2a6++KrS2Pjf1AFqAwdqj/5KnHqQC1m4kcwYwebGi+Eerl4P794fxyclw5RVXqJgzwmrp0sVheHhUDz46WhLQ0NjUhAIBaHkqnw2BYW18ZKwULrn4MmnQrrtId2osOtrSm+ZqcxpA5DgEnqj35QldB+EISCLIsXx44XLFqgIEuSee0yxScv4QahQrGx4eFNgx8AhTnsMaTtrXLk5ujC0BeMe6j4fdew6oeWlKauA6PB/3xPUdMwOosOzWr18vJUFuvvJUUnYae7IF5HiThSvfQYDzrHbhGqhs3Tju5QXLsQAd48Y1uC+5BElCzdIQrOSY0Wg2q2NjBgLOzfXZQAvnLwjrrroyfOx3/qssvYceekjuYsYV9qOJPIy5YrSUB8u0ReaHayjOWTUZx5S+Xt19UlJ4Fo61RZuOA9814HF//j21+Lx5UnCyq8VjyzG4cqe5VpOkfj7nWVHOsKIhXLGO+DtqtTFvqMx/jKOyZKe/JiYnQqG6oGPMiK1RD774SnNqp+I3U93XT+RSfflE8+yVX8wRYAkRs0beqrcbcfSqqnBo395w6623Su7SI+7woSPh4UcfCzu271ReMqA0gqclK2uIcsoaVLxe+6wcmhub5JG4YNWqcMUVr8llJvvLlZDmdLSFZcuWhvr6hlBfD+sSkJtS7GFPc16nVbFGATv+KWQBtmWuTBHdQhabL0Y36JzOeZLHTc2Rt+B0qaz96HNCBi852Bngpk1ixsbD3bV3794w2N8vC8/VUxDid911hwZi5coVeaFlwAZhsO/gIVk+jnO4bxsPi5BTG4vJydA1b1GefAwY4MokVvetb31LZjzCBncZ50Ww2bfM+5ybDH80cIQj94q1yDkARQQTRBeTQxBqCH7uj2dCgyHXf2QkVnthcngekxIAKcegTAJhjLgu4IyFu23HbsUcDcY8E0ASXQxRaHFNxw15Fmpj4g4WwGRFjCsVDgtgx5gcQ7WlZGHr0mEmDaWAybVTAc/ffM9g6IWXxrwMeraOACye16QbW0u4+BYtWhCGBwbD5ZdfFv7oj/84/LePf1zaKFYRzwzz0Uxdf5/ncjBc7snREcUT2YB2QWtD1dI6pDG6ULCyqcqQqb2eJxFYsr6JKXHHcUlbxNEijICaaJAxjQNBk8UcrJ1OaalTpCSuCWiz1gA+5pE45byurmnbBnBL15HSMWZo0cxx2vxZuT0DuJWKWZB7MSHl7D6X0usIF5BgjUelOoSDe/cEyIHsC9bd4SNHlTIgeaOaskXl2ym0UizoewY7FcuoisU1KASNAvrayy+LKWN19ZJPGBLjE2Nhfue8DOxiYQeT8ByyMekujYcb7Ph+JJ1FOSMcIW+a9xKwo6gIlY4MdtqPGScAYyJ9/UzArhLwbNkhgGAu9hw/LmYlAMbDACo7dmzTAyxbtkSsNoQETEgehlpugA+DxN+w6BAqTJxdjgxae1un/kao4Z5jYADSb37zmxoDPoN1yX0AYHxf5IpiMYJkNqlYTJyfayJELfzNTARIzebkOtx/bW0xVE3AWhzOiRTcqwHaYMC5TLyxUEJAwyI91t0faHUDuDmXzLl4ZlKy6Bgb3HwISSwgwE5AVB3H50Rg52c1yDq2aDehSTGptWLh7sVfKez5DkLYlqoJLa5awnP4vP7J8+HO5Cf+feZk3ry5oTQS4wYA3Pve9z4lnLNBUU6IlxIzxDq3NcR6MfChoOx6drcsb+bSlg/3RmCduXb8EbDzKwXktAy2LTzOb8uUc3qs+NyuRysBZqQa8OLmjf9sWVpB8B5hfHge7m3BooWaU/4Z2FMLb6yUtWBJ4p+pZUd8JiVGef2ZLHB2i+nZu3uxRoBwRA52VeVwoALsaPWjQs7bd8WQRXVhGthRJsyKksAwTMaUoKyZ65VXvEa3SjiCvUF61vDIYFi8YKHATiSUTCZY3lk5tmXH3+wlExQnJmPuLlak9wtO1BTs5s7rkkxvaGw+u8AuBbw89amqKuzdsyfs3LFDQGJiCOzMoaFYEHnu3A5tdgaC9xGIu/fuk0D3y2AHwNnyQWAUC5GwQkyJQYQ5hNWFmS2iS3u7qp2sWbNGcT7ODzA6TkUrGEDQNHIsT4QsBAPYTAggJhFLBKDgu2jngB0xuhriMBmb0hq5WYEmvvAMLl5tC4JnON7TrZgdAtPC1UCB5QpAs+D4x4LB4mSc8JfjxpR1VtF4lGulws8gaqXBwpqfKXvRgtxuSQtvn89uUCsBtnK4BwtzxylFHc4sKT5jXnjZGgfsmDss4+aGxjAw0KdjUAA+8YlPqIzbTTfdpLgo73Es7FFbuAZOPqMBrN2bvi4/sew4J9/jZ0NGjU6fS+CWEWhyzTIbF7ubWZ88qwk4KZNTykBtdNNUaJe5a9N7wvE+fvpcnLd9TiyMyzMyvxCB8CgQ1/Rc4cZMX7g0Pf7UFqx8majjuXmxBOrsec7OEXiOZZeBHW5M5BTrq7unV3Jwy7adkYwVqlTyS+59mJKlmP5kmQXYyQsWYo1MmrnyGUQzjiP9oKf3eFi2eEkOds6dZv2ZxWwPUqXijxzHsovyZQrsbNlhebInO7vmy41ZCXblzOX/sll205ZC5sbEfzw2OhqeePxxsf1g75l4Ql02BFZnZxRmjgEhYChvAzjxOwJqdCwra5NV72AgAJ3RkciMo6yYiivv2ychyURhLfACHDDFeZ/JR7A40dEFTLE4ATzSF3C3Yh0CgoCz61siRDmvP8N9SRCXuGNqGRlEeI+FxcRH4R5zXtz1gGffuHl7qCrE+o8sCBaS45FyJ1RXyxXLC4IOYIc7ArATqGWB3Jm2oQHNrszUMrGW5VhYGq8SGyrrDF5pCfI97smgbCup0pVnTc1Wn8GWDYECEq3VqtDX3aP558XYMN4QlJgfYqbMC+PlcnDO6UE5YL6JR6SWrTcslp3jZWr5k5WjsyJgaw03ZuXLlqyB3taSWbLcp5UTwC4ltPhcXg+sTbFCs/iiEuWznEeOhZzEWJkFynOzrmGs2t3JGCvmEWJ8L1c0YlZ9rrTYivbcpmvy7BTTs3f1QkcgxuzKoao8GWN2mRvTMTsX5Ojt65fXbPPWZ7QeATv62ykkQH3bzLJjLdqyU4x+YlIes2uuWqs16jgeDPeDh/aHlcsJHUXLjnPZ2+N4v8HO7kwz6w12UbmOCroU6go35rz5C2Iua0OsV2wZCdixHyo7tf7M3JgV6qf+HC+V1IV8147YasLuRB4Syw7BPn/+PAk3wI4HAgQee+LJvNIFA2Sh7pw8JiJWr+8Nb3vrO6QNA6b8wzKA/YarjL8RrrwHePEdJoD3uAdaY8hcn5iQ+wyWIKAIAQXg434ZYJFRqNmZ0czNXpwcRzuJzjALUgtf/825rTGpV9/wcMzrK1eF5ubWsHP3Lgl57sPC0SDPuQBXjud5cLcCdljJWiiFSFaodEPa2rDwt8B2zI5n4XeDle85dVnKcsncyCkA8F3e93fTeTfo+X5cZYS/+Q7PyPM4x3FyohTqshwcuyH5yfMzVwAd8+/cRDO6PLYoCnbZ8Z4JJYCdiTVcj1QWxb+yTWWwq86ez9aQY3Mev/QZbeFxf47rDY1EF3alxVup/KQWpa1D7rulLXZ355WPSZYCwfMjaJh3wI813jk3dmYwqaWQkFq0T7Ki3y9UiM5+/5UxAs8BO4yMqnI4vH+fYnaAHfuAFATCSIAd8nWiDC7GIgxYdqkb0zE71iMsTwyR111zVV64n30Eb2Df/j3h/HPPC0uXLsndmJZzJtXxN/ujEuz4fCbLrtKN2bVgocCurj6mIZ3VYKdEx0Ih1mv70Y8k6K0ZA3YIlYaGGNjkH6CE4PjpY4+LzMLvTE5NbSwBhRAEEHAv8vAUIv3Yxz6msmKAKYIBgUjMx24t3JlYaww8WjOCR5T50dHQ0dYuaxO3kap5Zxo4E+Q4HYLW7kfOiRBiwgFowC51G1bGTziPS1Mh1Pid91T4uq5OnXh37HxGeXMuhsw243eeFUHtLgwAOGBHngvHS7gntTErwdYavjV+W2m22mxFVt5zKrhNBrGLthIMmIvUmrFFZ7egz8UxtlAYe8cwO+fGpHZXZuGn65fijlaT3sbYiJVz2Sq2AoEr2S5Cu1F4HvremXmqnMnMHe14mgADZaECzCufj/Vg4EpdnVYO1GYqq0pja88WNNdwzI/f/X1+t8uXeK3crNk4Om/Trl6XcWMMiPGxvvFSoJThWh/o68+VodSS5xoeo1eG2J69y+c7AuJNQWyqsOwAO7sx+wcGFRbatGVH9JIQlcvc7wY771HWDVwGW3bqPHP1Oq1ZyjXyPgp3CnYmp9gydOjCCqiVZlt2JwI7LDsphhlBZf7CRQK72rqGsx/scuuuUAj/8tWvagMivBHkuDEZnL6+WLUDDQJLjM8feXyD3FgACxYZD2tSiUtKYQ0tXbo8fPrTnxaLj5w+V80wkxNXJt8HZNx41XlmimlUVQtYrJGwEBCSzvXi/s0otKvPRAbuZ/68uVNMoowskIKOXbG2OJxYrdpw1dVh4cLFoWPuHN0D1hr3asHOQiUWyf1wX1iXxBI5DmBWUvvwaC6MK8HO8TdbJ7YoUldepeWWxp/kVsjILwYtn9OKhMEtBQT/7u9r82TWIAk8KjcAACAASURBVL+baYqAHxsdlouX87lmnn8CbGZaopBExSiuA0CE87jTsi0aB8nZlPwO0PGvrSW2hrIV6DEZHo3jl5JKLHRk+WeJsKnlm1rNNXW1ueVp97MJThzHuW2NOobm9SPLGq06G2M+d6Cfz3g+s4ZtoduVbtIOVelxv7NOrNwYVFOq9vMVpLPfO/tH4EQxO8COfQM4GewImxjsiDRrr2ZsTIOdZFVGUMGNibwF7KSsFmKRCwyL/Qf2hlUrzw1LlizOa1+y9gxo6T7yfnNuKnsTyy7KipljdnwHsIOH8YoAO1t246OjMn0BJAYbATdnTnQlwmrEdYg266aaT27cpLw8u5dc+YKBROg7bvYbv/Fb0nhJM0AQQEDBInAjTgbMlhvvMfEOnspvPBY7C3AdhBXn4HNbISayWHC7+SnHIoyx7ABUtB7un/vjd8DW1HXuj0UAQPG+LUvIEaXShFIPWFCuxM/3eQ7u2wWHHc9EsHGvMFxF880sOwvWFKDssrQVk25bC2wf72Psrqx0xaYCnmMNmKkGl4KGQTAFidQCNCDiRvb5eB6Eu8qYzZmTW9CMNWODcoPSwpwwP3GuYhNYu0Ad+4QizfwyJ8orVGJr/E5Mco1Vc7CuTRgxoKSuy/S5rew4ZsYz0PnBIGatFpBycWnWi9dw6so04NGeymNk689WHz9tGVpZsKbsc2HBskYgtpCqwfpQWaeMEWrrkmso7pelX3i9nKkoT+PRqaV6pueZPf7FHQEnlcfMy8mw/9ndeVs1jIeBwaHcspN3iYpDWRiD/DaSyh17Zl7rssL1gB0eJdiYUjSro0KGUYJlB9h1dc2TgWJ5473NerN3gfcUC8zCGXJrZvmxgF2+LitidgsWLVa1J1jnXvvcX2kihmDODoJKRlCjOKkEXwjh8KFDqqtG5ZQYOI31MaGgeyAQaghQLDt8zN60gB0ChE3qmA+C5EMf+rCsISjrfIaLBwFBfpxZlwwS7wNKDBCf25pDKAJuqbVmt59/Om+O5ekiwga7oYE+gR7WCP8cy+Ja/A2TiWcFzHHLmiKvRG6sikJRz4VwtyXBM/NMAJxdpk74xrWagp2btz5fsKsEQAvedOGnwrhSSP7/7L13k6TXdeZ5q9KWr+qq9vANEI4gSIJOWnE0G6PZ2Y35S/oAE7N/bKy+08R+iQlFiBIFUhQlURpaEKCB6YZpb8q79LnxO+c+b556u6oNugl2A5nRHVmZ+dr73nue8xyrYIvI5iJLkmIh86COKxChWroAVotFJmLeWWjyzzK2jBtzBMbHmKyueiqLwpn528Cv7a2k1Plieck7JMuRLl+CojFl2mV/+ebESKNPUOxJ94GiUh6zCOpSopg3MofLx2fAYcUMb39JWZCPgs/yf+oZ8B2d253hDu3+sFqQokL0MXOe7+JLFgaZXhkPQJxjKJhI2zP/zAJR8kdH5WkMeA8XtD7t0cpgd/njjwzs5LMT2EVmB9hZYQpKUuLD6/cLnzfr0vx5yesQf/ONr3n1oAx2uIlgds8/+1w6ftxJRBnsFPwmOfppwO702Scs9eCxADsenlXjznlOH37wQfqbv/kbq1d565anAbz66svmgFe+FIKLWm7KJeNzq+1BCzLjWMjs5GT667/+aytDJnMh7zA4hBzv+LZgguRrAawsbAtZ39x009qkax8ICwFVFCbG/nq94jcElqLyOA6mRgkLHjbnILCFhGEADNDCx0YkFEBnbACg2/fAhpk57+fH9XKfErRiMPpeQB+ZnU2mnCj2sMHuMGYngCozNAnDw0yZqroSQSICnhzXArzIHDie2BnsGOVBrMw1wUG6dfN6MW8YVwVpYMZkPJV6gRmT/ZXcz3FtvEupGvHZi4GLmQkooukWZhcDVMTOol80gieKk8rFeQj4wbSF8tjqOcjSIJAuWOIgRGfmQuKK/lXKBhG8MD9F9UaBylxW5BzfywQr64ZYrO5L++p5RRb8aQX1eL8HH4EDYDfsp0sZ7JA/kdkJ7AhQwWdn1qES2JliFcAOBYrUA/OJT3iQHsq7ojEBO+Uva21wRw8D7M488aSBXSx4L2ZXrVDS4+DrjxqNWX6MmDMxwZGU+POf/9Rsv4Ddn//5nxcpCSwgwI4BZfEhmKjpBgCorhrHBcTofo0GI9MW4KNFy+L21IYVAzv8GkpIFrNr7XmpMF6qXcnfElZMBoGdfEUILAQVx+Y/16TC0FS/R7jwQLg+Kg0AuJgwzUdTqRQ+HGOUQy9+rQAdAYoEosqFcT5eCpphDLmeHrM2B1sIbCLTkOZdBqry5yjEJMgEYtGUV36eMj9EIR3BQKaz+J2ul3elV0Tz2gEzYfapMW4sNnU6xnQ3NzeTWvv7qd/3xG+OhUJkEa+7e/YZZmN+3FwIm2csRch8hdlkzfF137yLnco0KYUosla2I3UgXntkqRE4ZerU3OR5mrmz4+XKYtWWOMZixJxXY6nx4TvMTPrNBFfuNiKgVhFr5iLBLTA+glsYR90T2x4GWtLUo+ITn3c0kz+4uB4f4UFGoEgqt2bl/XTxow/T3/3d35kyblHNu3tmKSNAJZoxbS1OepcSrXPmAmBnVpvB0OQmzM583smrSBGtfvPW9fTMk0+llZVl+03MTXME+SSZ92nNmGeffKoAO81D5ntvMLQyeo8U2FFYdALTULdb+EgobQMA/Pa37xjDq9W8Ogg+KglswE5FnE2bHU4UYKckax4C7WKoKCIzInUj8e2Qo4SQUw1LNFtATwIIQchxe52+HVfBAdGUJsElM6bATqHwmNP4DTYJ4GE2olizHja//exnPytyCxUgwvcc24AvC8sIPiq1o1I/YigCOyYVeXZ/SLA7jNlFkNI9HuYDiiZNjaeEvUwaEZgj0MqUou+kHcZIUsbD8+1q6dVXXjng4EaZsYjGlndYwHRszy+XGZOvjvOjbJw8fdqEAfNHSeuci33E6OTri8xf/jsCTMSy5FOQD1D+CjE/rkcmUY7F9qQusL2sBTGXT858MUoBUmSYmDEFlAItsUCElZQ6M0lNeiNN1g2Ah+KEEhiVG12jnk98NlGheRDBPN734Y/AAbAb9NLHH14wsEOG3MlnZ5YU0neCgcEUy3rO++0PiqRyS90Zer1X1tXq2s305Jmz6dixJVtLkqnMHck3EYdPC3ZPPv1M+o7VKvZSjFJEH0mwO/BYQ6WJnvVs27dUg/fe+70BW+ylBtjBlrg5tPVK1SMSeRAIJgYPfxjZ9QgIqp0AWoRjw3r4He2faihosbEAryg3x8aMCTvjYQlUFMQgk46KCht9zjlW1iPN2ty3zD/4F3/xF0U0IdeLzw5Wx6RQeTOxGLEFC2Zp+HklIBXJxPVgb+daEVBcSxnsTHA/RDNmmd1JMRDI3cmMGdmlGCHPQIEjkSlFU0cMmhCL0XnLrJHjahtnJf001Wxa1XXMx4w542XMew/G17exY8Gv3rxp80sMWfX52l0PUFI3CzWW5LrE9nRvMr8KEOw+aJZZesVxkmJz1L2pAosWMs9fXTrk45MCIJYusLN52vCUjAiAYrmcm/tSbipzSuMt/xyAx9qQ5UO3wnUcxvgiq3z4Int8xE89AtYCgPY+LJJe+ujC+fS9733PZOKdzJg273KASgQTgR3ghpz99jff8KpIw2TWEuT25tZ67nqwaPNKyp383lLOHsRn99Qzz6Zvf+c7BdiJKT76YOdSIw0IWrFoHFcnPvzgPevRBngg1Hk4RGNixmTgAAwy6HlwDKias2JL/uY3v2nbIMj47zU3z5ujnmPB7Hg4MD1AT1GTEj61ivdt4zeEAZowAtPCdbe3i44IEnQck/8IJPnVuB6q9ANy3AOaM+eh5JU09WgKFQMwjX/oteJkhuW4Mt0ipCWUBXYwYI6lcmEPGo152OLSpBdoxc8RACX0BQbxWJHxlc8RWWEMDImMUIAocIomwdF2FAWgdqQ3WbVKKXNzFs15YuV40eHeohuzSYXnyzwh2pXxrTe9AgsvnoPy2+QfZB7ofApiYlsBB13mD7tv3SPXL1Yr7VbMkeffnJ4alQXLpdc4j+aZp+h4EruYpvyaCB80+gikYqEaP3Xz4N44BsfjpTJ0zH3uhftFUWSd4HPmb47F/krniKAfFZZPLaDHOz68EYhg1++mDwPYHWXGVJ5dGezE7MyfPhia+RufnT4jK1HEt3c20/Fjy2lxccHknWScmdezK0AM79Myu6effS5969vffjzAziqo5MRdo7nkNKlckjXb7Kbr168aM2NhIYR4OLAlOh9AXc5/9GGanpq1OogID3ocMbjU1KTjNeCmhclDQBigjZCnB2NEgAESCC62UzUUE1pVr9uIiRNgUeUOr86ybiZRCRyEigJUBHYIAhyo67dWU6Ves/JXr37ltfSzf/9f6ZPLl6zmXKffSfVKPdWaNQP6bcr1MBa1mh3PfS3JAJfPG1ubBriqJSlmx4Qxn12/H4pku9U6siGBU/SplFlZ+XNcdfpNx4yfy6tTEzsCXmRkYkdlABWQSlMT6EUg5G9pjDIBR5Oh/50sX6ffHaThxMCYOkUKlpYIaJlLL774spUl43csCfQbJNSZlA9aM6FIKWBIi1XBK8xb5gXzBYVG5nMBD/eEsiLTZGRekW1pzKJpWEwXM7ZYPffDOWPQDvcfq8dwrWKLHAMGWz6vBI3GWKZbWQ2Uu4eyxvwVmGm8uWfmGWsIZVLKn55xjFJ9eNJ6fKQHGoEC7Kxho4Hd3/7t3xbNg3d399Jvfvvb9O6776f1zW1bB8xdAE8+O80X5h/dYAzAOl0DOzE7lCvkFKQCsFtZOmZgZy6VEMinOSi2dwDsapOpWqnn1IODpRbL5cIeD7A76slZJqPVO8qvQbpx9arlyQEsyruCJl+/cSPVqtX01q/fSZPVunUHmJysWm8jAOiFF86lb33zjbS3u20MTi180FIZbPyCAB7CABMXbE8aPNuYL7DvNmgWNIKXh0aoLQ+a64EFIPxgbACxwrE5NgEOx485g+C6iayjUCrXefO6F3imIDGVDWCQ1pfQ0jUtFMquhXPwunLtehGsQb1GroPzVesNbyDa6djvFAumM/j5814hBmVARbcPAzCZnY58HKUixuXtjgK6ApRyYEcEMy0a2e4jEOr42j+CpfaL+8vsFgFU5xoOB557MzFIlVSx98khZkXSATxakwo7p06dSE8//ayluPCZfoO9HoyoZ454KS5ErvG8xbI5t/ynvAN4zA2Yo1IqNjbWijJfAkGBj3wYsgoIqLl++fy4Hpl55NuTksH3SglQ9DHCQ+Bs/smWl9iTyZ2xE/hq/MX89JtYmcC17FOMAMjcxkRMYAusj3vX9cYC1bQckoCLrF4dHNSXj2vo9XumkDbqDRcFeTyk8ETl7YEA4Auws1kthwOLkiQwJQ0H1s/u3d+8Y4U2dja3UnOGmryd9Nvf/S69885v087+XpqcqKa9VttKOXaprUnAh0XzenAWZkyLVu717fl//atfcUWs4gEqKtqxMDtn8m8Ueenl+6RoD4YeyX6Q2U1aPz1fp55jV8yZUp7ds+eeTwT9KfVAgGotfh6Z2pj3OtGGg3T10iVjdjCpXq6qcov2N6urqQ+zu3AhdbvDtLWzYzXdKB3W7vbSE2dOp//zv/yntLW5biyIQUYQSFtHMBE8wn+0YxYqLE+lqkyYNdxfA6CwAHkwmCERbgg+1WZEC+Yz50G48JlwdqI5ue6zZ0/bvkwM5eB52L2XsyoW8kSpJ1p/woQlXYMB1M3tHbve4cSEd0qf8D5oNFrkvE8+87RNpPfeP5+qJFV6KTx7fRqwu9tjuhvYqVXwYWBXviYdKwKXgCFee2R3ZfNlFNQcv1+qS6r7iaZJmR/5jrHk+XrH9uOpNjGZtrc3i4hY5QuxmAE/RffquAryUAmzc+eeLZgRx48BObr/aGYsXz+gq+10zWyjYBhVm1GACdvKJ2fHzU1dVb0lFqnWfI7XHsdb1xuDh6R8CKCV58czYd2gJKI4YupkrmMxkelU1yb/IfuUOzbYNkOPnK3X6paWJJCUj8eeay7QHb+721z9Iv4+Arts3SmB3e7WtoHTfqdj0Zjv/OZ3Hn0+WbVekBOT9dSlJ+MRYAeTuxPY0bWkIA6Wt+e+bj0/EscPgt0oxSsqNUeB3XPPv2DFEj4fYNfrGjgRzIFggSGx4LZyM04e0pWrV9P166tpl87YE5NW/Jj3erWSvv2tr6evvPaqDa78WKqvKA0U3x9MDO0XNqaoOx7C3PRcYaqSeUaJzEpe5j0mg+PLg8pz/MsXvX4jDn7AiX1Z7JwLgYj2csD0lsOeJPQalYZdT2N6ysBuZ2/X6nju7LVMe5JPb2fXNfinnn3GhIO6HlQn3Gn8acEuF2A5Uk4cxs4OgtHBlkJlwV0GH32Ox4jXLnDTdlo0GsPIWkyDzNUXIoDGm5HgjWCs4Ayqrzz75FPG/HhuHEMdOVTwm/0JcsJywPPhxXNXBCUmUxUP4BgKfoqVT+KYRMHuwOKRa2Lg0nIPY77xHgSMBLgodUEML/qJsYBERaLsa9Pz1bF1fm0XFRRty/0zZ1EQEYT8V63OmemZA3OJgtVo4DA7rktmWtWrL4eOc76xmfTeYftewI65jBwlb1lgN1GpGdilCZjd0WCHBepOYDfTnCpkIXMYsBPL4y4mJsUYvUg78lDBX1KO7sTszr3wJQM7NQJ4vJldGqQbVxzsEO77e554vbO56eW4MsP57e/eTXutjhUINS2zOW3C5z//xX9Mz597thBGMDeOI8c8JhmBH9+p7iQszQpBzy8Z2KmCCYtNLYBUpUNNRyXg+J40A76/+PEnVpwZpoDmZM7dHAzggtkpevFAJxz8xPRqE97WZ3pu1ibD1My0lUn78OOL5pezSvj1WtrZ2bP+U2jSJIECduAmZt07gd1hbK8AoInD2WBcatEkddj3bpO+vetCNN2V2WEEurKwLS/z+HtkKBrPCg108/iWWZMYQlQ2JEydbfVSZUjyq+dEEpRB0j6KDHMDoIAxKVeN7zAtq+2QA+moMz3bMf8APyKBMXsyh8WcdD1Ko/Dr8qayAnExGfnxxKwiO4zjjam8zJjjPbJGOJZ8fVIeCrDMgTsKftFYiVkqgljMkusAVMU+ATDGDrbMf/x8jCMCcmlxKe239tNUc1QsXM+w2/OAG6JJJfTKwHqUAnPvUPD53/JuYLe9sWkyJIKddV3JYHevzI5O5cbgK3RqmS3MmDA7nj/zlHlRrXqncZ6luYmGnuLFs/w0YPf8l14swI6n+diD3fVr19KPfvBDEyT433jRJQFhQzALi+L3776fNrZ20u6+J+MuLi2b+emJs6fTf/k//sIiN9keYcMCZOHxUPleLXykMUqI2fedvgk3AE6VJHiYLG7AkYemQtAIDv5zfkCHY2PT/qu/+isLxSVVgofK8fALSXDZog3myyjYppozRbcDzrl8fMWY7s9//sv07z/9qRevzmBH/ynOy0vMbsLaE4+CVMrL+05g54xjYOB5t1f5OBJEpHVGzazMYgpgPaTBqYR2BMOy4NbCEfO4jWkQNh26g+tvXZMc56quwvcWnWnJ5BOps0e7JWcT8rEBVFTAwVzHf3VaYLEKfJgb/KdcmUrIRTBW8jpsDwWLuWZ5SrlGoJSBTu7TyFzRdcnnEaM/o8IU7xHtvMwM4zPgnCqCwBjIzMkakfImM6RMnPLhKXhI/sXimVcqRacKRYpyXM19AhpQGpi7FC7HfaBxs8Tk2Jaoq27VBxPbuSeOHau73G2OfhF/v1ew22u3C2ZnqVSVmhU0uBuzk88ugl3ZZyfZ6SkuXv+S/1aK7Daf3UEzZjR527wt+ey+9NLL6Suvv27RmLyYExbQ9zj67IaDnpmJADsxOxYdYGetXvp91yRurKZba6vpk0tX0trGZlpcOJaGqZ+WFubTd/7kWwZwLCRMoZicyB1CyFhH8LW1Ir2AhQ0jY8DQPm9cvWGDKI18JAgrRYNOBR5wbPw4HIMFzHn+w5991zQPAmwkDHnInU6rCHqxhx+yNgV2vAN2Tv89B4pQdCbNj370Y0tIn52ft/sC5LkOGCQRVMolTGnUqfowYLsT2GFUGGaf11GCQsxKAlQApXfVMIhaeDS3xf3K5yjvo20P0+jjfURwbeek/DLg6RgK7NA+8ndJgE836uTUFtpoFPScE6bCfwKDYGwAkEq3cU6eDV07mBuYsZWuIuaj9kXqvqBgKJXjwmcXAbwclaqUk7JCobGikHT04ZUVh7LZUgEuiirmeiM4CoT1DAWAAmO+F1DyN6Cucwo0pcVzLtYJigPrEUUNIGw2mua3MxYZamDo3FISOe6Y3d0Zwu8GdnvbOzkmoFX47Hj2BPwBdoNh5Y5mzHsJUFHXEuRWP6fiMG+slmvFzf5HMTvmSJzbZbB78eVX0mtf+crnA+ywCcNkfvTDNw1I2i0PNNne2CiK/WLiI1Bla3s3Xb56PV2/ecNC9VkcG2ur6T//p//dfAYIHMyTRI1hQqIeJQCB5o2QQctmASniTlo/Qkph5sqrkpCwkk65ADUgCYNTMAuM7//9f/7aAJV+et6Tzf0vPESzTVdLZkx8GMGMWal41BMTAsFI3hzHJyGUDuvNaY8UtfJS3Y6ZiDj2+++ft8o0w+FkAVd3Y3GHLpuJoYXs3+11GLPDfEoUZBSW8TiHAaV+PwrQ9L3eo8/uMIEP2PEqmzDj8SNz0XYCldbuTlE2i98U/SlWpeeIMgRTIaKXdz7XG1XP1cvh+2zLnOA7FDfmi8aNY6vOJ6CpQCmazOr6opAvj7fYWzRn8h2d2vVdVEQEVmoULFOqWKPAPuaNMsdYLxpPto1RnlIcIoON5moBPL9HpUHAzn2jNOACIMDFira3vRwg+2rM9RzuNifHv+cccovGPDxApbXrecO7rZbJQ3x2zAmB3TBV7wp2yByiMQ8zYy7N+1xmvXkUM64bV8DsOdY9OO/Tgt1Lr7yavvzaa7eB3TAzvUejXNi9zsRhSpgx//EH/2BgJbDbzO1cTPuz6LRa6qdh2t1rpRu31owNWhfxyoSZY6itqe7jaJAIG3xeqnepXDWACRoOqPE3+8DQOAaCLFbvBgBZ4EpmBzSJlERLV8L3f/9v/7fV91T1Fxgd+8iG3Zxy09VIw3awGzGRip2T81uXhq7nCNLFgTJo84seUCMTlDWn7XXTe+99kG3ipDIcbca842OwMGNMB0dvFZlCGcgAOw/1H7UHKTO/yOzKJsoIhrcdO5tCGBcdMwKYAjowwd6NCUafmdiCvmvWqrclax92PLEnfkNoM1fQaJ8790yRFycWxrHFoFCOYE/MDxMyudu9CnzTPFjlyniXoIh5hUc9Axvb4HeNyoAAUMECAreyssHv8sNJsYv+PdaNPus5RACPIMzfZTNyVFqk0HFO1hDK5+uvfcXYHiCoBrbRZC0F4F7FyRdtu7sxu/2dXc8fPgLs7uazu1uACnl2SttijjWb3ohb8w2FMIIdZED+YJ7V3Zjd5wrsoMkAxw/f/L4BSQS7/daumTlY0JXJWqplDXC/1bF9ADvvdrBtAgh2B6NDqKCh6iEcHGwHGg10t+05P9JQLaGy6b3QPNnbCzUr5QChBRNDgHF8ClEDlgI7LW4xOiVFo4MJ8KS5ejKvJw0r0Z0UA4Te//yff2NmTLZFA8a3c+rMGQNCNDRabNAeiALZZTYUAUagEIWchCLJpERHSbCK7QgQpG1HlqGx0zkmBqM+Vbo/TWA+61jFOXN9uzje0vrEKngG7Md1MX4RQMvCjJzD+DqMgZb3iaAwPzOqkBIZieaEwqZ1vwIRjfmx5UV7djwXAFBarnxjAnQrFrCxUTQSBhi51tnpGZtH6uHHsayLfe49J18Y28ZwfI0ZqQdxfivhXGwxglEEPClcCkDRc2X7WLGFNaZzx3WiZyIw5beozGh8oikygqSUDZgt6wkfO51PyOdjLNUnUcEwZdZbZvm6T7YTWMZ7utMcepwBUunKqLwWvIFNfjhMv/n1W5bOBdgxvzZ3dsyMScoSsmuQJnNSeeVAIWjAyJSShvu1ST1AEaGCismphTmTSchf1sKxhUV7V3DS9vaWyUPmt7XTanoqgtYPojcGOxVyJBMArotXreFdSV548SWT60TgKzjFYi+IyEemlkpB/3G6HtzjDGIwEQI/+Ie/N+CiczXxHFsba64Jqxr3hJp1NuzhdDt9YzhUYIERwr5YAOqKYN2pFxZMK9UCiFFwMrOQhxlNQxISMr1IC+FaOI/KgfGZFx0OYJl8Nud7BtJqzR+aNGeBnQBBvsFGw004SlV49rnnzJH8P/7H/2f3oir/e3stM58tLC1ZcIrYaKVWtyjNdpuSUjiITWQnAleYuI0GkXB8CfAgkIiKIreJkHfPK4QxS/hJ2PEuhlIWYhK0ZkarjqqdR7DjKthfbEfCRkJK76ogExUBnVfJ3VHTj8LTrqPESstgp2l4mCBm/9qkm5k5v0AjMk6uQb/HKa3rxTrAs4aV61kBerAWPhMMpXkn1sNcUSPaa1euFvMkliqTaU/+ECkemquK1qw3fc7pegRM2k73JCAvmzyj8lLeRkyNNYSyx70o0EfPUwpNFFo6B+/ML20blSiBHcnQGh/uWUns+PlgfEQ68yqDsr7jmFKI4rPmuemZlueA5uY9iqhHejOUHU+uPgh277z1q/TDH/4wyYwpsHv3vQ88yj2DXX8weUewg9kBdnQ94NkvzM/auDJ/GfvFufmiYAcgdOXKZQs05Jkwd6lu9CBgR4AK/l7AjeNLNjyWYMdgAnZidgK7zfVVa9MiLd+EFa0oJmvWRn4iR3Tt42zNBZqtP1huo8PAMOERPPwenfgSZhZ9l9mHBGpcxGynBHS2RSNi0RPYIiG4ML9kD57fzWeXA1EkZLBhS9CKOZmQrVVMc2q1OhamzjYc//jxE4nODe+9/376y7/8xKInWQAAIABJREFUy3Tz5qoJGYEb18dk2t3dT51ez5KK3fzUMeAnlN3THdCmBml7e9dAT+DH7+CxhbxPerCBhJqUAk2qESv19X6YmWw4UEixg5sEpgSKzHJHja8YnpQPziE2JWEZgybKz6fd6x8QRmWw0+f4fbwPsdBC+IYCAAL1yFJ0LX4dKBONgvnwG9syD9RFAX8HfwN8zEO19uHvZq1ulgxM7jxfTJ7MI7UgUlALQMp/nkeRp5Yry1uQwcCDXCTcBUACvgiGEYj0jMSKymMUB1amTuXwCfTUlzEqEwK+o54FY6TxphyV3AV8r7nHmAF8rA0iO2F9MD5FZ+qZcD2qZqNqMwLYw1Aq+hjL7PCRRrUjLu5OYAeza+/tF8wOJboMdr3+xB3BDleFwI65C9gxbmJ2VFAh4pY5yxwG7NiONYBy3h90HxjsYHYklWtu2DqbrD5+zC6C3dWrl1ObsFiY3dqqAYu0ammuBHDYIs4Pn7/rDa9vKQc7+yA0+Iy2LO1VZqDIQCatCejoFRc+fwtsWZzq2YTJCfMKwgiGqUAEK68z9IoQEtiAnZy1h4Hd1JSnHrC4OSZgZwWt19Y8af3yVW9ZkxNy2QbNDKYHCPZJjWjvpf3dVur02gmq0+13UqfVTe1uKy3OL3kACubGYS8NesPUG3StshALxfyEMOSuAyeTm3c6ElvCcv7ezAWE+edyZzByEt5RPmQqPQzsZN4qCz4JGqWFRB+Vnk/UyMuAp98GIYz9MA0+nrcskAVmAlDeBQx6V7qABHiZGZGYLhCSny4qEPJPoXSRxoAAUJNeSwnY8X6IHIP5CvBhKVAeKOdD6MMUeWc+C/i4JgJUlEKgsY5rJjIiKRwHAdvX02HKAMcRu1ZwCtspeV0KYExmj8eO4xrXVby+WsWFmIBXypK2kcKJe4JIZAJbeIc1KLDrMHCTyVVr7jCskPB8HEGumP+B2dn94JoYDNLbb/3KzJh3AjvW+d3AjvVeBjvOLbAjQIWAQOYArpVOxy1prB8rrp99dlo/92vGJBoTZve5ADsWx+b6hgWoRLDbXL3lhZB7WfPL5r4imIIoxAl3cEqD5e+4cFgEqjqvxRaZA98pEFHCV9tF4SqBIQc6gofzAFCU+TIbeDbZiCnUQp8zO0/O7+Jh628E6fzikhWrZjEDoq+9+mVjo2tr6+nHP/6xNyLd37fCqZwDM6oau1KDkwXf6rZSt9VN/dS3gtMESA57w9QddNPqjdU0WYNFNO0dLYHtO/ud1Op20u7Ovocg9/qJMHbMSoyxJapPTpjN3stMOrOOYGc1Pic88qosrPRZASaHARjbqAp/ZFbxGQAEZWVEv/N9j64mpRy+suA+it1JGEvYRzDUfIiCOZpaBYZ7eztF2gjH03wUW1GEpuYhz1lVRywZe4V80e2iiz1zgn0wmWMxkFCRD5DfOQaMB2362Ar1PkfFoxE6Uhw0bmVmKgYa7zH+HcdL5tOyv08CjWtVHp9YayxZJiYWn2kcU+aVh6x79LLcBxpf5rv3LnQGzb6sP/XjQxCqmpGOIQuFrl0AKiVUyq+O9ziDnRUin/BVGcHu17/6ZXrzzTcLsNva3S18djJjsn7vZsZEHmCdwIwZmR1zk3kE2KHAKcWLABWNvz2X6ih/kvG+X7AjQIVnLDkjK91jyex4QAj0H73pYNdp03RzmAR2k9mfRMKGFq0J3QlvRonAZiEKxHgAPBReMbhBgCghzPY2+Bk9o0kjCj+BmMw3PEgb/GzW4/w2ebL5lH2dBdaLNaTvLBUhV1RBQFnSZXawwnAAOaLTlq1gtSF52so1Off32ubTBBhRAtQOiSAeikTLR6FkZt7FKjgPwoJ7VKCEujngu2t1vHko46g+fZbjmE2ch2nrEl5dGN4dwC7miUnoyGTJO4JMAjoyD40vv+nZRNZVmLHU0O+I2qB6CGX2UmYdR7EbsfII1geYSc21WAFdDBBhHsikIxCTr5f75pkvL8ybMEF75hkx7uyjNAWYHgoB76oMxHEFCtOzM4W5D+VLTFSCXAEu0qylmETljr+jb68MTGUFUGNfrMc89jJ1cv2yRmgtav3p/HqWpB5I+VNAmHx48p8LaJnPjJH84HwP8BF9DfjBMGDPAjk9J80BuR4kF/RsP3dg1++nt+4CduSz3QvYHcbsGFcpYVP1hs1V+ZBR8iUzH4YZ8+VXv5xeMHkbiks/rmZM5OTm5nr6px+8eQDsNm55ZQrlj9iCs1YJuWNtjtqZmp0p/CBaSExeLQwBIb+JZWhhm6Znvq2jX1owCr9GmNCNXLUP9zvtAuy0iFyrH9mYHey8ooDOLbAjwETVNfBLUPiUV3t3LzVgNTkKr1KfSrubm4nCrggQ7OOwyqvXAD/vowdDYEFrEUuIICBgAQp3L3xzg6G1SyLSU33erNvE9et2PBQRBK3AKTIfAy4gGTPUHcAOBlJmRxE41BNQ48n1S1CKgXAdWkwyT0nQTtbqd2R2EvJldqf945yJmn4U5GVmFLej1JiEcnTEa0YxJwA45g/3jRIiXyj3OtPw6wf8ENQIbpgbL56z2ArzhTHgecD6UHwAPzqlc0zMm2jSvMvUqabAYmHy5UXGJ0uEnkkZ2KIZU3NXz0Pz4gBTy+xWz4t5pLUXzZ+6BrqCaFveNQ8YI/V55F1+Oc1vPiNkvUSVK46MG/49FAcCXPivVKP4vKWcKLrv8wh2v/rlL4zZdfZbNrcIUMFnRzQmYyKwuxczJspYjMaMYFeveOS01gAVVJgfaoiMwymui/tldhHstO5MLjyWPruUzD/xjz98M924SuoBrGyYNlbXrHSYg5WHmGJmI7DCbM3dQZEMSQkMKnmoLxPvWjha6FqYAkIt/ElS/BHaAx4LTM/cW8XxGtWatcSglc7c4kKiFtyJ06cspJf+deoqzfEj2OEKZGEqhLoMdp6L1zATIabME8sr1juM9AoT0Nw3OVBd92dY2TSSNmvOGHc2NkyIbG5vpP3WXpHIrCg/lTgDTDQWYh0KZKgwlgMPLGF8aURKfzTeCQmfnZ9LqzdvWasizJyYTDBv0p1bKSH94YT9zuswn50YN+Mg1qk8R8aAtAoEVbn+pPIoAV614EGb5H4EhpA6E36YXg9pVRQZehnsygKuvH/cvsz67XlMThqIa35qscukKGAwE3TVc40QAhLW2p55pblodQQna2np2IJFIsJaEDSco73fKiwYbM+zBEAvXr5kAKj6rYwl5nAEv5k5jx0rwEB+5MhiJfijUhDH7TCfa2R2YlFSQuLY6G/5MpXCo+AWs6wkH0P+jr5PVS3SdYl9aj0LlLlfgSV/y6LBGGAufv31102JILil7Nv7fDE7uvsgK03bSIAdVZ167Y4Vmd/Z2bUWPxSj2NrdSRO0xGLNU8GHwL8c9V5OPYgBKlamsZR6gDyUid6tF25lA+w8tapqpkw9R+YLCqLMkfH52nel1INXvvxaev4FCMAojemxBTv4Gqa6n/zrP1vDVh7O1uaGDT6aq5kbgaHsO+KzlbnKTvUJ9UPKPiZ8AJZom2PSpXUgjqN5hEFmEZr2i4OchUc0IQwSxketwjrRcq30HOWOqPhw7lxqNhrpV2+9lS6cP28+O1oRDXvut9C5oibDdwgdCQUtaLapNRtpWKmlJ596Kr34pS9ZrorNVglu+9tNZIe+cDhaOoHnpDHp0NpUw5PPVKWR2dMDW/YONANt5pw2hC45a1brslpJNavzQyWbTVsMKAG8VwGWvDgYYhbAYcAQTY8SKhJUAsB6o+n+ruaUCWeEEn4s1ZKEoajILPso/QNTLsyWqNTfvXve7teaSebO8vIjibXI5yr/kdfwG6RK3dMm+rm9iUBHSgsgYvMvPw+Z3vQddUXrORdTLDSaWnlmh4XFx2dpScFWOpWsob7PW2tC6+bRlZVj5hN58uxZGyMCYiJDIrWE++PZ8qz5z99S6pS3h/BX93UVPTDBM+n9/MQguTcBMttprKRVC8S5X/uf80cFmjJ5Ry3clMlsKuV7js/Ymsl8Y9OuVWxR1ghb5znKNCqq8RmYglXz1Aa9CpaZa7YqKvaJM2cLUyfjKXOvrl/7l60XfC8fqHIf9awj+z9MebI5liOUj17ED/YLU9P6OlqfUKKBXVH+5S9+bqkHknHr6xvWvJU+mHRUATxQUmFIrHMYoI+J53POzU67eX4wtHH7xte/autraXHeniVKNUA225x1F0i/U9wI94zMm5+fK6KE+RFlzsHOXVCS4VIE2YbKLjZ3Jv0YX379q8bUSTUQMBojr1FA38IIys//Hir9+i73vGGYHEUb1vt/bG6Y3NvbTj/+0T+Z+YxabnvkJrXbtnCLSY8gAOBy9KQaoAIF5cRC0/py1GYEOy1c+bAY9L1c1UJRlwwkg4+QQCumMgsaNotmem4uDbrd9NOf/jS99dZbdj17W1tFSSUtRNNY80Pl+mWC4bhonhL6sLiZhcX0zLPnLMLM+9+N6gHGvw8fWyVU317ui5YqAhmEioIgADsFuOAv2aRnYNdLogkIpXlHzTcKnqj5awIqOEjv2l7PT8JXwpL3Sq2RJrMZBKUDxleOfmU7vgf4mPwKR7cGqlPTqd6YSqtrG6YoEQ1GcW6AkBJ0gCD3hPCXidcWVC4LZgFM3Z6BXSwgIJahe4vAHYUi25HEW2ZK0UwrEIhsqDCLorSx6C0AyNMHZFat5Caau9tbBfhbHt/Sgs1H/LuMxerqul2S5hv7c6+sJdWE1W+Mo0L6ZTqvVz3pNwpljqHEcsZdQCSWd8CsG4ollOeFxk1zQuuC78UEUWIVYSw/scZYoBIBaKRo+FjVsm9c16SxJ7CC75SU3sjuAhQG2DJ+d97PPHHWTld2cUhhKgdI6do0FlFo6zfJgfuXh/e/h4MdAWU0bQXsJtOw1zGwIxpTYLe2vuFmzA8+8gL3E5PZ/TBpYNdttb2WJTFs9wF21eRdR2BvGnspNqyvmZkMmrnKEjr0vYAdcoE5+tpXv2ZgZ6AcGv0+lmDHDbQ7++nN7/+DCae1m7esoSO1MdHWLc6IWpNDFwbDnMdWaAWUlQpwi2ZsQoMsjKCR0ypIArgwG1GAOQduaIIiUAEe+tOh0RgTy6kNebTTu7/7XfrlL39p5tfu/n6ROCxtkQWG8FBisBYonzm+QKw5M5Oef+nl9MSTT5vpiRf7ig1YdNUdNUMXFOT2SaNVn7C4bCi6y7EkFAuB0Sfpt5KGXW8BA+DJvyQzkoJUJJzKYBZ9ehKQMSKQ7RWlJ6HJMcWESYlVEIrMHhKKjIPC7CUguQcUBqsy0pwysFOLGfUh5PjqQUgVGiwEdKQAEAEAAT6VeCaqNVNWpADxt1iOzIUaW85dCOkwt6IwjkCn702LPKwNkSXFq0uzz1cxJsDOnlc2L3lBgKGVx+PemS/MpXPnXrDPjIkYHuMpkx7mTcBP0Z0yrQNi7PfMU08XFVu4N65fwUxsq6COeF+aW9yTTNiaUwLreL8xAInjSNkzkOl4ABL7aV7ISiEFTGtdx4xgq+jssjJh5vbMUu3Z1hDkXn+T71V04smnnzI/H2sdywrXFpVMjQnfaQ3JHFyGJm0jYX//0HX/exTWe/wRh4Ad48r9r29sWjTm++c/PgB2BKgdBXY2Fv3BHZkd/TjtvgcUtfC2Tcwf1iRjjA8vsv67gR0KsCnZlarNb8AOpSSCnclFK3Nnl37g9UhXUCHModNtpb//3t8Zlb565YonLd665RE/PWcoMpnwQGXG5G5tEYbmpZbknIFOQrPT76Vezye5nN1aYARXMHg8mFdffTV95zvfMa0PgMNHxqtC1KTMlPV62lhdNS0Jcxom1/VbnhMImLEQJLy9MPSoQge/K1eP35apDfjGN9L8wlIBahHg7ofZYQSLDCMKpAPCOOSlDXH0mvkD9TDnG1jUiSXbpSHJ6JgP8mf7kn/DfpqgEksaGDsrth+QxzdIvUEv9bv0EB+kXqeXdvd30x79+Hqd1G137XNrr5VoWaTu7wg2hBwCD8AVyDJ+HsWafav5s/K+mjOzdpxep2/5hFON6bSwNJ+OLS6n6dmp9MxTz6bJ6kSiLNzq+q1049rN9NEnH6b3fv9++uiTj1Or3U2Xr11N+zv7lppB+TNSNnjv0Z5komoKFgWvSe3g3wAz44Sbf6ThS5HQwuazlKsIdgcEts0NNwsr3bNQyHJ5b8DOwcFN94Oeg7GOWa26jw7/FEIBawTbq5aqtGjGlrGG8bGuxHg4PvvIeqEgJileAodivYScODM/5XJth7E6xkJrV3NZoCilAesCwthZhbMxtmU+8F8+52htiNIt1nWNICiZoP6VfNZY6JrYnv6RnJsxgEGQxwf4KY+PcYum6Mg2FRxzmEIqxeUPbcZ0tsMSdDN4mdlxvcgcMbsy2BEDYRWpMrNjgfNsZmem7smM2aw2XQmru3LPvjwrAR4+vDuBnUy9hUWDOIZgxnz962/Y3Cb1QMzusQU7nKpMqDf//vs2ua9cvmj+ofXVNe9O0G4Z3bbFYUbP7K9LDoKa4Pi24oIzbcPSFkbRcuzd77uGJm39iSfOWHWGN954wya7QsTN3JZLHdlJcw6fgA+TGWxhfW3NIuNU/d46F+TrkoYsTVCBCiweHOY4Xp945lm7Jq73sOTYO+t6R5sxBX6xd5iOZcsi5yfK3DOB8DYfIImA4T37kIrvSeKLv/eGJvwJEcqOPVt0AoUKeX9sT0KczVfff9iFqVPjrpJa+/sF20JpgInAGAE8TJIIFQBQviUJEC2syVrV8ggr9YrlGQJOVrMz9S3/cHF5MR0/djxNz02nmeaMbcf323u76eq1G+n8hxfStSvX0/buVtpc37KgH5LySdLvd4FsQzhLyp8YTtq6q1VoX1JJVHCJFgSBWVn4x+dYCOXM+ADNAgTJ9s8vvgMM3OowKngtduSat0eqSqghpFWnU+xF5mnzE2c/nJrQbqyt21ww/0uO2IX1AaDsz3c+/T24RtGSuoYINhHcBVwRLHVfbMc1GwvIAVeyGHDPWi9m0cl5fLFItRin+W7q7sspj6/AzkzVRLV2HbSUiK5nRj9A5fFp3QL8RFxj4UHxhQFLSTXTaa7XyjlVtUUgHcEtKq53XscP4dfs8xXY/eLnPztgxhSz++DCJweYHUUtADuSz7kv1iTP+F7Bbm5qzmsad/aL3E8pAV7vd1SL2BnbQTOmwE7zBOXZSEpmdl994xvpzFlMzaMAFWPb1lnhMWN2g37XFupP/vlf0s7Wdrp+1cvNkGgOgLT293IQgbO7wkSZwa4wFeVADoGchA3RlgYi2X4PsLCA0d7QGP7rf/2/zARkvrT6KDeumH6MqDlqB2mQB5ljrefwb5jopUuXrOoFD0GmTCa9/o7fqegvUYjPv/iiNU/sdD1dQOA4uvY7BKfkC6QeJmZME4iBtWG6jGYVgftB8BtFMSLEYUa8S7jzmejAQ0GwDIpHfEZ2U9GF41brhL+UwNK0F8DV7E5+V7kwN2MiEzJMH3OkesahCKmTvCITYwSflCIJToE7C1oh+mY2bTStkwa/A6awdf4r6lNFxZmTykWMQFatNdCni+kSmV2ZaRdzNeYEwmSCQFDDJoEFFUZ4Uc9UjITPhX9kOCwsCghetfTBN6eO6eoizhzgvrgXBDjjsHZr1dge81d1PNmOfQE8BBZzlm3lUxVYGWCFQtzxfgXeeg6698jw+E2gxPjHADK2i6kBYkoycRZ5fB0PkIr/ba7nABWPlp1IjCNr0iJbc4ASY0jEseYNc0XVbHR+pYNg9VHlFj1jmTilvGiOSWnVvT4EKLv7IQLYDbrtwmcnszVghzUKZscckc9ufn6xADuum3nGeMxMN10BG6Y7mjFrE7X061//Ol27fqVInVHqC3PnbsxOitZRYPf1b34rnTp9+pBoTKwGjxnYebjsZPrNr96ygBR8diy+ne3NdOvGTXswpuFhGgtOfFge33dz2HucDT7xvdeT8pOoDclDOP3EWavl9q1vfSs9/cwzaT+bH+kNx05aHFEzNW2tVFaM8xFIc/mTjy0YgsAI/EExcVXRfwgLhdejNfKfiLB589NVrZGlBJiEgwmCQ855+6y/ey+68j4yGfg5KtmC6WbJCHoGdpjZcuTSYe/8aObObNZkfxgen/nefE6l/c3PM8B0x85u07fxP+TVzWXSDvsdX+O1a1fSbm7Qy/jLV6du9NF/GM1kdioCJZKbthHuzBVAVIAKmLK/fEfKtdR37Q5RYe5jkDCPQt5BavR8osC334icCy2KIhjKr2XacI6ajOYgNHD7beimVF7yO3IN8r+qmwZgheUCJY91oOIByytLJvz5zD6MG/ePj4+/UQzlIyS4g3GSUqZ7i/dcHgs90jIY6f5U/7bsE5QCo+/lU+dcAkbWKlWExP7kbzWGFv34mMWwzIdcW0X8rq6v2f0oQEnmc9XE5djyHSs4CtDDGsR4Ek3K2Gp+Em9QzOeowB0FV/cdEnjEgUpgJ2bHOHIvAjsxOygW8nRubuEA2DGvGAOYncmfu0Rj7m3t2ZpBISZdBquCxtLllyviWgtlZif2K1ZdZnZvfOvb6SRR6rcllT+GYOfOoZQ+OX/BawKurllU3e7OVrp+9VqRWBvBzhjL0JmeOlXfJtDzZGcwvf3Py+nbf/on1lV8YXHRNqdai+pq9rJPzkwUivgMQR1KCUAgmH8BLZGE1gkvzHz+/PkC8Lgu+SE4vxJ+Ve1hKScNW3BGz7fVK5o+JOjurNbdLkzLwF8Gzfh5UEptuBu+ltPZ4vYxY0LXIFnPdiO/lP9q+oWVKct5ONk3y2+FghEFhtJNtHgsoCKkauT8RIS0gA+hzfNBgZJpVALNFKH+MOHTVZQoc0sh5rAH2KT8XxLuYoHMBRoKk+8nwBGDjs+z/DziZwFe2ewpM6GUL5QOCXzf35875loBh/Ip+R4Bh0BXfVmdE8WLSE4ENowPk7MCN3Qu7oHISIQYa1L3z3YIdhQ1zKUKjInXFcGOc0aXgQTeAQaY16mAqGzG5BnJxCmBWJh8iQKsVQs/rwDbTK3ZvCy/ofVezD7EyNDZX9dsSkXVowvFJFmbWoeFn7jZtDHk/1e/8roJeaUNYf2x6ztCebttLf+BwU4Wo6PArtmcNrAjXsIjoUdmzHsBu/qkF8WYnZv2DirZKqPneC/Mjvl7GNghNwG7E1ZRqlxB5XEEOwWX9Hrpk48+Th+d/8AE1c0bNww8CL1m4tGl280PXsORwTTGx3LNJjsDqqEvVPbBDPPCSy+nP/3TP03f/va3U3NqqiiAPIq6eoDMiTBzAU6uG8GqkG+uAW2Q62BhALq3L4K7myrvFezuvN3hv6rj76fZ92Hso/ygT32sUj+7o46zv71d5KEBYLBxgJDUEwnzyOolkDXP2AYToMq0sbAxgeLA29tvG5DKNyafBYDD98pr49rkq+L4CNcOJl4LVBk54E3IZNOmBHFkjgJCtgMEeZVNpgaEuXWR/o4mRPmPnzhzynwtCGs1EQYMOAeCXqyPsWLcAEAEmno+IuiVGsL+Al6dO96//H5S6LgGkuW1bVTCjjLll02WMc9PQtMKPWx5hxLYud13js48yI49J/dOzFw+fFfO3LfKi2vnuVIBBvCnDx+KNGzPwuIVT3AX7bEXFK2oDJSZbll5KitVXrsW+mqZm+kf3/wH64fJWKDgbGxupffffz/98q3f2HPd2tm16zx2bCVVG3XLp3XFxPMgG3U3+6I0cF9fe/01m8vk3zG/2cZSCxozNhfoW1c2Y/uYjQqN2zWTvps7l2veSgkxpanqRQLw2SE7v/mdPzHFyiqmhLQsFEzzY5cW/CMdjUloq0yIm+vr6eb1a2n1xs303rvvWgdwOn/LV+Fdmd25bU7qfs8bu2ZbPA9rqjltwEKfude//jVjdFZ2K796vVGPLfcJPBjYlM1saHb2kHP04M72tptJAntjIZgAMu3vwc4vDf/TgYWbKP9Yr9FEvX9TbHHNdwM7Op1ngVMIoBxYANDhn0M54V3dBhQZWgYaBR8w9yxvcb9l0ZwsvJhqgpBVAe/C5BnKhSnv0vxPXW9RFcHOlLiswOmcZTOphKHATuMRWY+EZxlEDCRzZfo0YA1453BMUPioUMp4RV+W+3MGJvAYL9VWBQTZF8A00/z8fGEW5BoBBAXQiDnp2IwjlXpklhQ7FpgLvOL8jKZgWXgkNOO9WxEKlOScUgP4ce1KeREbjQE2Oo8dNzMUZzue2hOFtIJ98AUqslUpMPjjAT/eARQrVJFN3VJyDHTN3DEK/hGA6jqYh6rApGdYNoUjP0yM5KRyA7uJYfrJj//JcoF5HhaMdGvVfGsffnzZFa7s5pmenk31qaaVIfRr86pENG+1axwMrQrN66+9asrD/NxM4ffk9wcFOyliYnaAnSlD1ZqB3Te+/Z3PEdhl05QFTpBrs98yn8Fv3/51+vnPf25CA8FCwWM9aPx09mAy/bXJWK2YPwJfHM7klZUTpqmyjU96D4Rh8giI8JWVhcX9C/7bBXXUQMrHu93P8aBgd/9X/PnZAxP4fQBlyYdCpQmrJDH0HC8WM0JcBbf5W612+J2Xgg8K0+ZwoqhYYxppNoWJzXEMAZ5SKhSIAXubmZs7UM5NJrNKxYUN7Zfii7hXCT4UefoxRqCLPi62i6bJsuZtZfgmR2xToAdw8R9BSRCXzKMKwDAwzmCwduuW3b8qt3Df7Ato4uNTLVBLU8iRlWJ2bEu0qQSe7uuAmV2KYWBIUeBTuk4mRwEK+ysgRebRTqtdAJ/yPg3Ms1IR16XYH8dlG11fjAIW+CE/KhkINTe4L+4d8AfwFNVZn6KRchqlMXH//YOpDYo4VhqTrov9dF0Cd/+NaHNYgFdQMc1rMqV//5d/Tu+88449h3fffdd8dvTJvHTlhsnT5vSMpexQgQewo5iH35PnvU41cyrIMFmMw5dfeclYIhVUOC9rhRcLbRuwAAAgAElEQVTRmA/C7DS2hbm76mbjas1TagA7y0HO3VU0Bo8ls+NmixtVNGGvbykI5997v2hz02rvJULMudlWLlHFpEJLJjfmhZdetEmFGYGEQzGmkZDyhycmowojVJB4sFdOdj+kzYxAT4tTgihqadLoH+wavsh7s+APSZkoR4da/77+KEWCPLpB3zXv+KIqTq66wuK+cOFCwWZgMWJshXCcHJXvAgBhD2IQHBYTn0AnHldzfnd/L01UPGJYzIFjd7senSiTvS6RWqQRtAA8MWQxmzjPCo05gOLInOnCfGZmqiiqbD0SsZBMTVlwCn4TmB6sD58z9yOGx/hMN5vmV1eJOlwI8p1x/RyD/TB3mhk/ADD3q64HunYDg+y7jWbXCIAaCwO5UMFFwGb3HHx0xjBzNCb3FqsF0d4qRvNG5iUTdrwOAbaUkmryPFBVRkLeqFYkIMC982zNpfLCC6aIm4yq183UafebpVJMW+CcyvHT845jpHEqmJ3MmNbMeJD+6Uf/aMyO5weza7U7Rh7eff9DA/16c8rkKNGYmDHF7AA7zjs95d0lYHYE47z68ov2XJePLRbPn+tanPXyfp/WjKnnGsGO49bqjQLszNJQAjsjsE6MD7webTMmYEeNthwuzOCaeY+yRxub6Uc/+mFhYmJi8hM1JbHjoj1RJZ5cmJXjx+2mSS3gYTFxXNM6aKojx8wCFCYmrFP0g/qHVdmirHkdlJ8eGh0nq7RRNPg/6ksa4T2mEtyWh/cg+5la9zDu/g5gR0WdnFKhPMBRKoWfWyxFgi7mO8o/IfYC61PHAQS7+vGxj/w7aM4wQoQezA5hq5Y9CEWEDf4vfiN3T+cw5jThpbuYF8wXhfarQK4E38B8M7hpRrmnGsmyUJTJLjIn2yb7eFhTfk73hUugs46sUk3OT8NSYiXLcj89/u603AwrvwuAjmUGpsc48J9XZI0qUm1jVvXmv3oGkZ3FmVG+JymQ5MmVFYUIdmKjmDW1RuOxBHYCaJ6N8gnZVyZn7SNA5fzGVtudA2tbjI/nzbPmGasIOt8huAF+2hGdPns2vfLqq7YGoqk3+uvK5ktbMrc1nE5pgMwj0MumwyD94Pt/b0xOcmd7Z9dSD377+w/MPLi730obm5vW9QQSsbW+keWmP3+iMS1Qa5gs5/DlF18wsFtZXrJjqq3Z0tzSA4Od5pyNXY5upm6umN3c/LzJcVkE7A4fN7DjuWBCYgLRKoKXRTjSu06a6HCQNtZWDfA2trfMgTq3MO9mkmPeCkX7MUmnZ+bsM8c0J2puISINt/BV4CfxrK8HfB2MhhwJI78v2dzjIj64cP/YZsz7MAM+4Egdvvtnf/8KEjFzFwv6kCCCkTJycIYgDBFgCnBRjpqiFmVtMCtCLnoM8CH8AUa+V14n29Jlnu/ZxnrZdTCtekqICeeqv0dG53PMR7OaIwcj24vjXGYqEpYGUJVkARbt9n5R9UdVfuIaisKX9aP2LVZajyK92XQbAVNjKv8e4wMr5qUC3xxneemYAYoCXpSwLQCMZkTdVzRjihVxvsiArEtKliH2vKmBGqq/6J5Ubakwd+YKPoC2/H2SHTpHwerwY3a8ALwp66ECjNgp4Kb5xu+KkrXc20rFrFHnXnjeYgwAwUKehU4Q8XnKohBNmhBEa3Jdp5C9Pbn0w+//ffrJT35iMoixvXzlqgWoXL2+apV2Ll25mm7eupWWlpate8vm2noBdtwPYGdR52niANiJ2Vlj7cEgLcwsPBDYacwEZAK7yOxmrLDB5wDsrBsBVQlYfDwmTcjceocESXuwluuGIza3mslluJjEmKJgh7wsCVpFR81smaPVVCtT0WsWpOD9xB7kZVU1uJYjKIpy6A4sxAy0JngeOEDlQa7eF8Yf9/VgYHe3ABtAARZEVNhhgXEilhKuElwxzy0qSnGsEMSYNgE8dWEAtGCBMmUyN8Q8EHrqSqE0iHrTwVbna3e9mTHH5Tiz8wteHIA8xpDPh4nDTHWB2UUQENjo2uN1SzCzxIiGbDa9NY5X0HDTpiqlAEgGtrmCkJiSgG12etqsLCif+OpggryU36ji5iie6matewNMji+vFEnrMI7Yc1HnLc/PCOxUUIlmT42BdT/JEa+2znI0po5ZAFBWJoqAlWw+VHqC1b/N3d/ZR//1XDFjlucOz1tgxD2rQosFJLVa9qytC8XSkjP/qucAY96kRieWKsYTsAFUVDOWa5cSFhUQm+Mwuxq5PCOwg9nJJH3p8hXz4fUGk/aMPr54KW1ubZnPLpoxazWPcYjMjmCbV176ks1pfHb8rpSWB/XZRQXBrHF1r0Alnx2pB9M2pw6Cndb9Y2PG9CBZzJjDVCHUOlq1iBbCdk+PL5XtYiJaFRM0X5tmlkWfrZ72EOQIN+Cz2n1EcbtAJcyXF2GtfIPJs4pz9wFe+IEi0KlMlwCwCC0ugSHb2bU8BG75AJf/uQc7FxD+P9cNSP3cQ87mjfKiioLMdx5NhKBZInItR22NQERwkSNKziVMjm2V3B7D+SUsvAP5dS+mjPm+Mmp/wrxGUH1y6ZIL05wUXZjDacaUTY4SguUrj7+bCAwJ7gJXijqwCmGS+Gs8MEbMcmCBXZh/mafkQ1Yna2YWFpsQoNRz9RFFdcJSMFfG0l4K2gHk6JOoYCABMmOK0Cewg31lQo33JaArLCh5HWGjscr71DKlUBz9LqkuZAzZiyVwX9SC5LNdPwUtKqP6nbYeMzuL5kP5+BDwep4mkLFAZUZJbcoO1VrMj+gRA7wTvNJljsH+KA5PVDZKOME6pHBMexcUPQ9YGEoDwIe/j5QpFBEpHcwT5oVdZ4y9N7veIA17zjR/8OY/pF/84hdmemRMPUDlZ6nenE7rmxvp6tXrllTeHQzt+K3dPbuGRsMVnplp8ua4zoFFluKz497pZ8e9c1yuYX5m1pldw8t8SdnQ+N0t9aBQMgauFAK83B9gh/LzrW99JzVmpq2MIbJULobHDuxskYaZfO+wE6eTptW9MwRV9HgwkBjvPR4BHwExLgUYyCcHg6HSPEJdxZfR7ot+eibkKCzQTns7u2ltw5vTcryp5oxHE+dGrTAENa/lGGb6m55Jey16iXlo+2GmtPiMogCXj4h+fAI7XATkM1kXjVzWDUvJsDJMk4PJNJikxmlK/QkUPFwN1CD1mq5EJYr1MA4Ls96SiaAMK6owN2fbiTGxPWY3Z7obhQ8TYJG5j3tE6Memv0oFcKZJAYAsZPHN5n6AVOB3/cGb4ep7S6CfqHqu12TN3jutffddlgJj+FwAWVaE+IxSo/6Q6p6ByWAyV02w3qkwcFPUh6ZMcXR+Jwqc6Fk+63cDB7M6uLCnVmhkhqdOnrSIWAAHxndy5bhbuXIBBXy8ii73Ku09A9N/+v733YxJseupqXT9xi0LWLl4+WpqYXo1X3ZKHSvqYK1bi+R5AI94BgOiiWH62te+lp568qw/l6ongPMcmTszzanUaPg1R9O//L9SzqSQ8b0URVMaqzUb06r10psw/6EThYq1X/raN76RLXpZvt8FJB7pAJWxwByPwOM+Aof5URR0wsLGXwXjo4YqgSmYJxHqMAtKzmE6km8XIFRko+pySkCoDBNBH1YndGMr1aZmLdpcDCsKGa5LeWUS3mIQAj7KW+lvey8z3FCk+sBzooHvxKQBNaKyYJdmMp40HzwCEEAA7CS0LaJzSqZROmDs2f1zbme6N82EqxB8sWiAX5Gh+MH4myLG29u7BmAH/eCjIA4A+DBmaApK6qca9xfahkVTcfTRRTeEmZWzWbeTy8nF4uWcz1hKtkhJCdCxo7kZZieQMMCbHLE8jkOzaEvebnorK4APU+dLX3oxLZ866fTRfJNeX5Zedhzv+9/7XvrXf/3XRM9Mxg6w+9Xbv06XLl5LBOVYv0+6HXRyxG928zA/AMdmjnyH+ZNU/sTZ055LmpvlqnDCTK7Uo7kZ56HmRPSJK5BLAU2NWsNroOaC3gI7lJGzTz6Rvvz66/nxjcHucZeT4+v/nI3AYcDHLSIc5bMimpPeejduXLOSdXt7O/abkpPl42M/wsZlPpPgV2FxQO76zVvG7lQYmX0QJDGNoSzAJYT4/rBoYBPs+bkUIJJBT6BZmJ9yQXYQV+e1++26f0vb17IQR/CeKPLwlgy0MDea6SoDBPupximBaUoNUHQkplL8hLOz81bbUQEu3LN8jsplPADkYa4V5ja6fGewE7srTMU56ERgpfB4MWjbPvs4VYs05lIyvnyvZ6KxlI+P49F8Vj5HA8lcuL6aI2MLcyA5lRmI8Pfh66SI9Z/92X9IcxTtXphLMxa16D54mN2//du/pb1228zBEeyoRoVhGrDr9wZmyoXZcd88gwh2teqk5dmdPnXCFIrphjMwmB3XM5tNmCp5yL1EU7A+a+gVwMW+Pp8bRQF9A8oMsrV60wJpvFi+dTn2Q2Rm91iaMT9nsm58O1+wESgvZgkyCXkEpQonC2QkzDc21tK7v/+9mfFUy1Nh7zL3yfQnwEOYSpAjsJaPn0g7e3tpi9ZEO5upvddO7V47DboD68fXqNKVoW8Fo9WXj5ZMdC0iElpgF/0txjRC3mgRREAd0lIjWvxkZkLF716k+3gVDhqzKv/MTF/73hyY7QAsqnF4YMuylStTWgYAwTUoYAbgg/HxHwbFsdSXcnER0Ju1qMK5uZlUr1MtaeTmwDfn6UFcpxcRkE8Ss22/p3JtB/MX431GP6EUh+I9B8EoIEUFBKR8YHrWc4/sM/ocI7OzJHWq24SyZAaW5ncepTCRN4j5ER8c6Vdf+fIrls5AYIn57L7/ffPZzS4sGLO7dv2mMbsrl29YoQIr0W6pLWZjLYFdw8yY+AAX5xfSyy+/mI6vrNhxp+oeUIUFApPsLCwwA56UhfJ9amz4vtxmqVZzsC9SPKqeMtbI93XmqSddoozB7gsmWce3+8iNQJEMe0jh3+ivkEmRhT/qh+Za+Mb6qpk4iejE5AnwwfRUECGGZwMWVqqMNAVaYW3tpMZUM83NzKepmaa1UtjaoWPIqvXlo8USEcODHnUgqRiEkMQEWTUhR4EWD+BxXbkf2uUUg519ShLaui8LPqiMvO6R2dk2BN3kAA4zbVZrJsjEeLrtfUv2BnRgHySuE4qPqRMwYzvuU4EtfAb41IuPcVCj0JmZOQM7kqQXFkiEX0pTU7AGAIJIbVJBRqAnEARUJJwjqOk7BYOIycYxYHsC5grgitGyefBUL5X74O+YSiGGKLDTeNvx8rF0fgWxiCHreojSNUZM/jHJ7c26gV87pwbs5pJjl69cS2+983a6fm3Vq8bk/nAoPKNgkkkzUwKONTPBDtL87Fx6+ZUX0/Fjy6YsSHHrdtoGyphX1dWlDOqaU5HpWT3RZtP25fdKxX19et5UwmKbmdn5dO7cubR0fCUPy8GYjDGze+RE4fiCvigjoByuGBJu4EGdvxxQEMdCidsVhFTdc0x5bW9tGehRBD0mZqtsmfx3ApHVNc/P43f1srMq9LOzJkBIi1BlF7GNEUMgYKJhBRaiEAeCJagi4Ekoj8x83qbIAlUCaEgQ21jkFIAo+AwUJ3LZM2pzZsYIuDMu1orr9GmLSqQEYPSdRZMf33/wwQd23+ptyHfq1YfQ5hgSsLFxa5HEnqNxdZ9ibNHkWAZDgRT3gc9ObF4mbP0uEIGJc28qMYeSwn/5Uw8zM5v/LZtIpSAZ4xv6nCqS0Kt1j+accGbNfCKop08AifVrbJhZ8ZOLlw3s1la3TMnBZ8dxqC+s5+W+wYb3Law40+V4BMecXPGcZiu3ODmZ+r2utz5qeCTmUWZM9olgVzY502+U86jpNSdkm/mFJQvIac56Kku5hvAY7L4oknV8n4/cCJSFsC5QGqzAMGrRJsStn2Pof5Qj9eQnIoKOCE3YDIEbAJuEJsJyerrpQisLUwl+qye7v28BDfJ5qUqIhG2nS3QiZr8MdodEusH0dM2R+XgfPktsNcZYsL0AevLtoPkrNF3J2tbGl1D3iudPMX4I21gTkjEgDYHADIEfxxIzpEj83Mxs2t7ZLCJedXwBJ2DHudWZQV3HVUwAxssrAqqAWd/p/iOoCdDMhFtih3E7AYkCg7hXnp8YHx0z7Fl3ukXSu86n4woseec7xonr55hKhVFB73rNawRT99Ua0TZ9fpy/8FF6+7e/SZsbu9YWCbCzXMpcSJ/iKyp7xhgThWlWizRwn90Jr1DVyGZMmZKn6o2i8LeUoegz5nrlP5YZMzI7wI7vqc8pFsvzWjq2kl586aXQnVX50geX/mOTZ/fISazxBY1H4D5HoMh5ukMrF2n88l0oMduj9dyUebAThuf/IYzQcnmHuRHYAuPD1AnoIfzw+0lYIzQEBMoHo9KLhJhMUKP8v066fm09kWigY7gSPRIhdq0hQjOyF5LJSEcg1F7f48fRdfCd2gZpnCSkjc0Q9p6GlovGSxGO/C2BrhZBYmuAH2ZOQGx2dtpa+RBVGVkUygGsmDHDJOz5Yw27FvMVzhPYMucgOEV1Dn9F5qrvFHXI9ei+9PziVJEiEMdR13SAieXgIYEgYGd5fDteU1UgfRuzDmXCpFgpqMcCgQY9uz9qWgJ2MDsb63rdjvne++cN7Ha2Wx4UM3S/G6UXzdeaQQ8gqje8JiaBQ0SDvvbaq+nMyVMewALVy2kabCtmJ/M023BvGi/dp4BbDYajGZPfGtNTRY1kutQsLx9P5178UhjiMdjdp2gabz4egUdtBO5ewQbgE4NAsCHA8fHB9q5eupj29ncLM54YlgQ3wlpdycUKTZMmKb5aS83GfFpb2yh6+0XBD+hxHIFQYb7M/SShdoDdAcZXKoiuIJMCDDJwmhCEpVivOc/x0iuaASPLEnhwTAAL39y5Z59Lc/PeU02gomtGmDNe6sUHm5JZ2fdfSLPTcwYSnsowVdT4VIWVw0AnjpFM1GWwi2xYQHrYOJFPFivsAHjq9GLlDkNuohiTMfmeM0GiN/l+ecnTMcAiA71Gw9M3sunxn//lJ+n8Rx+mZmM2UU8UsOPaSfvgXhlTTN8wOsZmujmVPjj/niWNf/e7/1uanZlJNGJlzMz82u96YEp9qoiijebKGFGs5ynfK++joCcHMZQZxofi1LRoO3fuBU8mL14HaxwrBGnM7B41eTa+nvEIHDkCdwe7w3YlPw5huH7rZlpdu2XgB4sj+k+szlq1TLnGHP1GCEHz37W7iVKc1ual3ky9Xietr2+mm6s30t5uy1vGUHmEyilVEoe9716/302tLgWs2x7JR1QggSaxqXLOQ0OoHWBMweQHC2xY2bODlTeiWRAQFFMwX1E+rnyX7f29dPzEsplr1ZaoSM3o943dKUkbBgXwwfoYA161itflBCj4j8BH8AIYKtclJlM2VctMe8BHWfJ/RmAUcEZg7HbcpysmpGclnxzXz988L4G13U9O7l45tmz7njqxYoC1tblu9zPTbJpSRFsh7vvf/9fP0uVrV1OtOmWNsCeLAvRE5DrztY4WfbpgzFhUJ+kx9cpk+u53v5vm52btOTIuFi2bwW5hfqkAOwG/QFnmS8ZA96jSZ4VvO6dYyGdHFDARuk8+8+yBjiTlJtNaNeXaxuOk8rGoHY/AozoCdynuCajpJfZjgtHi5729ESZQmewQ5jA+/sMQ1Fk8MhRVcTHf0XbLIzv3O6lSr6Rmczp3q+6lTq+drl+/aaBG2TDAkFYr1dpkqlUbBm7m9yErb+DtduILMPD6IYd3Azd/TpZaZT8V+/Ad1yqwE0uUqY+gDOn7FiwxPW3Mg1JjmDrJxYvpDPJ5KcqTyM7VW7eKPDcxXplM2ZdjcWwliAuMCh9s7j5Rvn4BtrYTu4vj40oAJuyRGZncN/kK+V0At7WzbeDFM1P5MABkYW7Wr7Ey4Z0I+rn/XlYShpOTpgi99et3vJB+qlk0Jnlsbgb14tREcQI43vJpxroboDihTFGybHFh3qMvp5wx8kyMEc8uZIY4Ymvy00VfnYJsxO4is7PAmhyly7Vghl0+ecrDhKU85BrCZdVwDHaPqmAbX9d4BMojcC+VrOUPzEWKxXZMk6Z9UalS3uaGl98C7Kh0T7CKGJ+ErwQtNREBj/19T27f3W8nym1hnpqZnUrdHnUQd9PW1k7a3t5M++2OgZ6sjs3GtOXrKcjEbo/qKiEpGsCLbEZDYEK9kwupB8YXhwiQ0TVH9iOTarNKkAbVaPDzkUNHEWZMebPm08P3c/r0yXTixCkD8Rbl1QDtXL0SE7GS/VEM1JQUBoJgFttT1RYFtgjcSKZXWol8eZHp3fa4S2beasVBR/uCexxPAUrsz/PZ3mX8R6kWKpp9YmXZGO0nH12wyFuSv2Fe2xsblsaxtrmZ3n77bQtQaWP67E1YEjl5bJyT0mCWOlBD0Wka0HLsM6dP2nkvf/KxVWyZanoll+lm3X19WbmYnpq9K7O7mxnTlJjsMyVh/slnnk5T07OFyVlVhE1pKg3ogXrKriDdc9XJe94w0PO7LdexgBuPwHgEjhqBT7t6sumPQuRiQQqA4bMEKCZNFVwmsEUNaK1k2f5+alS98DMggXmS8lvr66tpZ79ln4sC0dW6pRh02r20tb2RNta9swN5bFZPM1cbMYFEW7Ug1IncjCY8bWO4yP6lCM44VLAH2IYCXMos0bsO4HNqWPcGQAxw5rqoO0pJMb4n/255eSmdOfNEOnZsMfV6AwNvfFQxUpJ7kqlTvfhiNKeCW+TjG3R7BTOUmTMC+2FpJ/H+KhO560oeA/blfndb+wYqAmBKfNkY5yoqMNeTJ06k0ydPGFgDdoAcXQkAym6rZcz26o0bllxOBRUceoAdpbnqDU8+Z4wsTaVeNV/dzLT33ANAGfP9nW3r0NBpt+z8jVrFm7/W68YIl48dvyOz05wsmzGLccFvSCPbXMR/5aQ3+mVOWRkxam66BnUA6FTfeAx2Y9E6HoHHZQTuAnYKThGTMcaU2zfYd9mOE8tjiVnEIcD0pGLSMAAiOzfW19PW+loR3KJ8NEve3vXGtPi3eHmqgevCYh793jBtbGwZcFg6Q9vLfplosrZc3lGgUIyDKg3bI2eMQlV3eikCUmYwM43mgB32my71qxToKpoT4FI6A+PFPQIUSl6fnYa9ekQkQjwem+1hyPymSEmuAzMfgAAjOrG84hU/Gg07tvyKAuhINA4oAFkZmEy+j8x1RaHpXS8awPmtjFzVq84sHTtmICYz7c1rV60pKyAEKO3ubNl1LczOGtO7dPWqFSPfb3WsFNdwUEkUIcBn5wWZkx2PKE7eF+Y9P5N7hDFXJ7wx7872Vi5U7aZrpZMcW/L7jwEp0Wcnc6VM0fLZMY8tR3NiMjWnpmwKcN6TZ06nhcVFBzfSOnKxBjUvLuZSTpgZg93jIujG1zkegXtldmJKZSvNEVihRGVpx5FhAHyYOPf3dtL7v/9d2t7y/nn8p/0LwsyCHGZmrNekmssqcdtBFiFIknMtdToeQEFRZ0uWzo1HxTBdqB2RyxeSzsWIxPTYX1VkBF4CvwJQuzmZOifu6zyAFvcBQ+H6ZZ6U/83YXCWlZ59+yqI58XvxHyHOfupCD8Bw37BjG7Ncrk0s7vSJkzZWsCP+s7/8e2XTbYzG1MSfGDorphILYKt+hygbfEbJ4LgKoFk5ftxAiX24p3fe+pVd34mVYwbAe7vb9twa1aoVJ3jv/Hnz2QFugB1m06mZaaug4t0oZtLKijfQtSjMKa9cQ3cDi0i1Z+ktfThus1618ZmbmTb/LsnfHtV5uM8ugl05GhP/JDmeU9PTXmdzdjadOH3KAlNQoEasDvPl7RVU2HsMdmMROh6Bx2UE7oHZRc3faVbeyZLR/UYPC5E/jFWIIbIPPix64Vy5fDFdOP9hunHzetrZ3k2bO1tpe2Mr7bb2sv7sRqPBAIFME9bttLWzYwKws9+3Hm347iaqFAimiPNGWt/EzEkdS1jhwFq2UJtz1OltJLysW3ifnn30nXMWaYxvcsLKianfn/XR6/XtMxVYEJ5YcU3Q0n6HBqaUJWs0rH+dFTzGp5aGVqrM8st6fav6z/FhEp1uy8LvEeSAyMnjJyyRHcHfaNYMKJWGYCH/oQmtdTrY2i6YEGAj356V3MqJ33o+Zd+lPQta7Qy8sPL23m7aWt+wQBKAjPMuH1+xhHpYG8IfYOC4FMh+9/e/tYCUl156KdUmvWvE4sKCgdWNG9cNlH7967cNqPGBsT+1NGfm5o3Bcr+nThxPx5YX7RpqdY8K7bXJ0fNk7/29XZtfXAv3BtPbb+0aMAHykdlFYLOgExSKnHdp1oZa1VsH1aqJsme0H4LRNmemrYbr3OJcWjl+0s5nLYQwbxbr2M2Yauimr8dg97gIuvF1jkfgjz4CHtFJ9fudnS0zS964dT1duXQ1Xb95LW1ubKd2Z9+iNQlcUR87TJho/dsbm9btfG+vZWYva0dcI6nYTWTXbtxKrfaepTK0OvtWkNmawWY/X3cwmbqDfsL3BRggTDF/El2I5k8zUj5TcYXC1gSEaDuEaa/jCeUkppP8XkW4WpJ0Ne9PGWw3mXI869wGo+irLZILZNiL+Y0mkzEeGOHi4nx6/rlzHh1JOW0CSTrtwocIqBAMJDZmbZtyeD4sEYCanpv1CiH1ujEq5QNaBZX9joGy8iDpZ0iSPOAMsLA/1wJwEjTCvvjwKCxAtG27vZ+efeap1Kx7NRWlEABMn3x8sWgi7OW8mjmoZNY6pNu1TU+n2Wm+ZwyoUelNYb0upgMcY6IoVrWhogupKQcL3lmeICmZzuWbSxYo5AoN9053AyIurRYpifWAX6VizWNPnjqVTh4/ZfMG5SimLMTlIT/dnXqgjgNU/ugCZXwB4xF4VEfg9jw/Yxnb2/afruswAwW3YFqTX8yTwiesmwGsgqAKBD77q3sDDTgR5utbm3a8XYR83qbbH6TmzEIBRiEKEXUAACAASURBVAKl7pA0h14OSnHhRyCFTJiALsBjnRYoaB06MQBnYhN+nV5omFeR22VM2BPmB322mbRCym6adPBsNtynRd1OgObEyRVjfLNTHrHY7RHV2UvNerOozWl9CHOZNgEcJlxLhzi+YsCAoNdvHH9jbduLA1y9ascBUGBcnEtMUUwH/91HH31kkbXW2+7s6TTVqKZ6Ni0yruRMMl4fXvgo/eY3v/F0AauVOu/gNuvJ9IAo+8F0SSVxwPdgIZm8rTJLDnaSz01jbf7DpcU0Nz1jgUsR7AysrOO9g52ZOevu0xTb4zfGZnpqPh1bWbb7se+s7VRuThtK1d3r6hmD3b2O1Hi78Qh8wUaAHLoYDVmO6OQzbIJgBwSyOg4AgDSeJZqTHDv5oxCQVOhQ7Uf8RZbHNTtj/iwzje3v2zG3d/bSjbV1M1daJRDau+BIo1CxAU/PBN8oNN+DXyRw7Zyjr/L3LihlwlVuHlGlAmljaopm7eRozBzoA9hZkI11SCCJ2sGNwsgwq8W5WQMimB+AoXJmKpDMfVtn+q1NA/wiwb/fM7CjOgj7ciwD4X7FxgKg5MVxVLCasQcQATf8qWzj9VCnLWLx9JmTqbW3bakURKMyvigUAOLlS1dMqYBhcp20QgL02Ib/bG+MvttLtGnSmGgueGqK1/3kbykK/I2pE2Z47NhSAXYCSUBOLFPHMqDMHdgFeGwDwz6+cjrNzLlJlFc0syvF5n6W5Bjs7me0xtuOR+ALNQLO7BTQIkDQdxH8ADK12FE058cXPjQB3CX/bjBqd6OoRn6zfVZvmSDmhbCVz2d9a9sAYW11w1IaSG3AtxcDSTiuWIYziMDMegfRzsykwYdpQtUYgjO+KLSHg5TqhLZbBI2Pg7uRyJXwewFsSMEAFAbWH7CWZmamPJhjejo999xzZma1FA4ajw6TdRIwgKxWLTiEMSBPjgAXmLEKXjdqHuZfrWDmw+w76Tly29tFMrmKRvN8YHz479jH/JUU4O6TM0gN0lnb/8KFCxadieOT5qcyV/J7ZFaMEyCJL1NdK8SAC0Ugg53GTHOE5wfgA3a0+NH+YnQR7MQIK5bi4uOvqN9qo5lOnDxtn6WcjMHuCyV8xjc7HoHPcgTuXK7Mwt5z8WJdFUIPdoYgvvjJJ8ZMbly9lq7euG7AphB+A4uK969T5RF1ZWAfQI5QcyIRu12CXyhj1ko7e7tFvz4zbYXu6zK3ta1cWddYUHwBXIdFPRJgUwY7GOl0s1lcnwvaDHawVZreZnB10PdqNTHKEuBaJBH6iSfSmbNnvYbkYDBq39P3Y8DyGBvlzVlvu5azaoS9WuSoo4VYHSCPYgC4wNJUVktJ6I0mZsx62t3ZK9pCAUY0wwXoMGsqLSAqNIAdIN7ITVo1hmJ0MWUkmjW5LuXhLS4uFE1e5aPTuQqzJoFBNf9vCtREbuEzP+9RpvOkGfhLTFLAN2Z2n6UcGJ9rPAKf8xFA4EnIiMVJ0ElgRWEUhaIFdFQqnpqwvm45eSpVpl58e9s7mTG5qYyX1elstb1Cx9Ur5o+zgBbywIZDA8v9vbZFTcJyun2vA9q1RqmhQ0NoKltEng7d7xMBz0HMfWUHmB3muVDuy+83M8NcGYWITD9WZq39gTEq5Ttai500tKhRlSsDmGBgMDEiZ5WXyHEk9DfXfLy4V/k3ZQoU0LGtujVYjzkiJQtfJgzJba+bWxvp+rUb9hwwWQJ0FjhiSoKnNnDuWIlGASmYZyPIKCBF33EMSwHIgSpckzpPcK6aytblgBQFqGjuYL5UNRp7RhVv42RFuCk8nWt0as7J9Ml5I8u712U4NmPe60iNtxuPwHgEioAOBM9B82GpLpkJpL7Z/pTuB2NBiN+8ccNYzOVPLppJTqY5AiIi6JDQvb29ldbW1tPG5qYxIjfzTadKvZa2t3atwj+Mj+AWwMGDGGpWm3O/5ZU9yiCm7uuRobggdd+dGMyw2xkF3GSwiwLXEqtJGq/TJNX3UykvwIMIS0CYMEJdB9vPTnsx6SfPPmEMa2FurigrxhQjdcI7qCeLVlUN0LLCAVBEgFMCtwCUMcGfR8UYfIEGsCl5InoOhon3KzOiMebBINWqXlzbrolE78xKxapkhtT5uCfAlHN5lwhXYgomp5QD60DvUajG9ure4NX8t1NT3iDW2J4HxhwFbIUSc4/rcgx29zhQ483GI/BFHAGLbAzlvlSa6zBBE/06pn0Xvi4AbwR6mPsQuFcuXrIAC/LCCHDZXN8wv5SFtae+pQIQyo7bjPPu7Xnwytr6pjGV2fnF3LWgagzPurJv8tu+936jG1/I5RIjENjJ3Mf3EewMBAcwshHwuZ/RzY6jiiDZl5fNbH6cHH1YraRWx8FSUYaAnoXqD50R4esD7E7lHnzqzICPEwXA/I+5H18EJTEkxlDXrnNwfCXKb+/spKWlZQM5y0s7ol0SxxCAyY/JcaiJGcGO/dUQVuOg+qRsD5sjOAZ2x/kqFWfMGoMivy6Anf1W936CSqUgDcGf1agqQjRfjp7X/VWwHIPdF1GCje95PAKfwQjQ60DJvvF0ZRHV3t2zEmVXL1+xEliYO9fWb1kD127Xw/hNwGUhSII4gp6uC1QTGfQdPDC/0Wmb7RH012/dNLYnJsPvEuy897oO5EcK0lDOzIXvQROoqqG4MiDAzNGLk3T7zm2OQvKXbZsHg+hSUxAGDpAzuZMCUZmAIMWqdW3RFyjQ8gAZr66iqjAoD9w/QTIcJwKGlBGVTJYiozEQcxSYEIjj4+oMS2XO+J3vOI8iWvkOkKPUGuAKeFarnt9XHAOFJ3RTl9kSJmeVXZrTRUrCpzFT3m1Kj8HubiM0/n08AuMR+FQjcDew69Ixu16Hvrgm33N2duvGzXTz1vX03nvvpVZrP+3v7Kb9Ds1WvcwXdTZhGITME9ixue0NaoloRJhi5iRFgTqKhPlvrK4ZKJLz1+71DUSLJPIJ8ugmLekcEKIEGgwsgotuHrBz0DvYqUFgAatTGx7b0Hx8XvklvgR2VHCxfUlqz/l+3j2gWeTUke8G68HEx2+RUfO3Uhg4Pn4u+fIAO7pViIHJbKm0Dd4V0i9w07H13mnvF1GaEVQjU9N4cCxMmER5cm6/H/fbiglP5Gay+tyc8evFdGk1Si3l4Q/3GoPdH25sx0cej8AXegQAu/gqMzpMlib4sqlRBY+phELRYgTszVs30sWPL6ZLly+bydMiFXOnA8yVxohmZkyoAniWvL21k9YBPopNI3ABtHrNyoNtbe+mLUyde3tWsaPT7adep2vlyGBabEdACQKd8me81ItvBHJ+X+rHVwYgAwACVRT4Yq3XRgxS23N+mR8VlWpsy7an5RCJ4O7H4l37yRzIWAgoMAEq7YDfAb5KOtjRTQneI3DWE3FwL4PdMOcyisVZf8Kc2C22pkICsLqnnnrK2KRAlMhTpYnIb2cpDnUHbtirgWHtdiAfM7svtOgY3/x4BB6/EQDw7uZZwRxmwSe5pcvoLh1U9nMQC8EW169cNf8evjuYC2wOdiPmYlGIgwkrPE26A0EqlA0jyY2KKmomizto7da61cikpBk+P8pz9Ye91O8OrJamh/xP2D4H2ZxTNS9WXGpZlC/etgcY8BuGII0YGELXCgEPpcTUkNTKZWUzobVYShVSvNOgNzQQnWpMp6mZZtra2E61RjWRk1dv1uz+eoNuOra4bOZEfJ4cR+DoUaIjUJN/zuA8M8sIeNy5M0FPDxEAxXQF0kUYJ5qqck6qndh5JiasPJoYqfa1CNK5efveqsZYPofnOeqlsY7fPYyZP2Z2D2MUx8cYj8B4BI4YgaNz9RCgRfmnA2Wl/VCAmBiEDk5llrU1T0InaZ3oTmpQWuHpDkyMyiNDK5x8bHnZzJhb61tpZ38n9do9S+qGOQJUy4vLaRPz5/p62tjayr930rA39KazFKomqKMoOZzLkuWAFkVzlpmfX+swpV6/aFMU2ZRaIsXSVyqHRjCOWud4WD/RnNT2JEkc0+gwzc3Mp9n5mbR6c806xgOGzemG/b6xtZ4W5hbTCy+8kHpUVGk0c5NZN4VapOXQ++zp/PLhlZkdASqM6SjK1U2ScTuUFMyWzz//vDE7MVA7Nj3uGg07j7HCCWfhMLoZS39wgBv5Eg9OociYH8byGoPdwxjF8THGIzAegdtHwKrzHg12ABTdBiqUAcMsSNHngRcONv9ONhUOcoCK+Z9s21zZpdMtUhkuX75kqQyYMdWBYLfVsiRuhdTzvSdve+cA/ruPaypXQ+kXnds9h2+YBkNndg5sakV0kNGJ+Ulwe9GVYaoFf1xkhgLHwjRpLZFCp4ccGNPvuNlQ169jKL+O37hO7isWg+bziZXjdrV0ELBC0xbS79Vppqa9FmX0NUbGOaJY7iPlvwJLlIIgRYXj4Ks7d+6cpRwIoDgnkbAKYAE0J6o1u07Aju4TArvPaumMwe6zGunxecYj8EUbAbP2ZbA7xJYZ4za8v4JvO0l+lboVWeDIyLdkPQZ6HStSXK/mZrV0QyCB+sbNdPHSx+nyxUvp2o3rFriiwtL8jiD2PDgHVfWlo3sDfytow8qVTc+kCx99knp9D7e3/7ZvLyewewSlAVzutk5ftcIcOOynOtedzYN8D/AaYOXtYY8ycSoRPUZfNmqNIsdOoCHgAfDOnDljfkzYLeADaxIwLs7Pp9bubo5o9RSFRqPmferm5x38ZsmFI5ViZOr0KerXSbd6rss7I5BKkM2T+T7UCoiyaLA663HY69kx8duRQhDTFaZm5yxik+34Xknj5WWheXE38/f9Lqcx2N3viI23H4/AeATubQTE7NR/pbRXZESJrtcjaMxbZjDJPjNYYrWAvhwkkoNIKuZfy2Ky20ubW5vpk08+MSDAx0cBZgDNmp7mgJHCDNlPRd1JmB/bUaHl1JknrFQZDJAyZbs7+2mvlXP4cqkvPJIjABuJZzM/5pw6Aa0j+WgbqsJEf5gFcZB4nQN2qpVavt5RdZUIdpQIAxy5Xs/Lc9DiemrW4qhzwF+qRHU9BoCPZHgr2VXnvF4L0/xrg2Gam/Xct+XFJSvW7X3mfG/Oy7UAuC+++KLl12HiRCngGgBT2FsLn+he283GNMFdWXE4ZfxyhZTbIl+z8hKG6t7m2122GoPdQxnG8UHGIzAegSNH4Aiwi9sf1o/ssOONoOLOdTttX/xunY7l7lke39Wr9jdBLTA+kq/FzmTSQ4AT/MI23oePxHB8Yu7zAiy3t3cN9ADQbs+DNwABMhMUiIHA73TbFiQitmbAlgHZzpfLkRkGZpZov+dyZAoskd+yYJK5vBfHUAFnAUY8l3rOqTOEKqywLYWeiQblb74nxcHzEL0LOHUxn33yCetpt3JsOdWbDQvkofsE1wXAYo5844030tPPPZvNvF7I2wCXSi2DoUW91quNdPL0KTNh8ioXKvisVs4Y7D6rkR6fZzwC4xH4DEdgkHqtdqrWq96ugICX/X3rvWddGTY20sWLXq7MgW2vKGElcyd7wfSo2AJzAiABBzp6k/vW6fUNML0XX8uA0JuZ0nm7kqbqDWs+C4DyvWpKFjlvXW+AKqak8HzD6dw6J6YkyEQpgFOXBAs6ySXJuHYHMzpEONDqO7bRcfmuUXUWGHPhADrrPDHVTKeWltKZ0yfNhMn46Doxw/Lda6+9Zv66hWNLRekvFfXGhNnte0d5zMIkmnNcY3XhWj/DCcE43LNl9J431A0Mjwqz+SzvcHyu8QiMR+ALOALQLBOto3vP4f2kBPCiq7fV6MzlygAtRR86cHlwiEyD1mjWIjfdHKquCubLqlQNDPmdlkQwP1rkkL8ngBHImf8u15y0upI5WT2CnQFLYH4xmlN/y4cWwZFjqJoKJlZyDQWOvW7HrpFtrHbl0PPgiLq0VIHBwO4Jc+PxpcV0bH4uLS8dMzDnfhePLRXATfL4S6++YkEp+ODEHs23mWuYDidqaW5h3o7HNrpOgeZnPSnHYPdZj/j4fOMRGI/AZzACAwv9vy2HzOt6HTj/7taWR3XevGmNaGF+fKagNODAf0UjItR399uW6gDr63RbqdcdBZrIjAmgfPDBBQtwsRw1SE6asL5+6maAP0xgF3lBYZLMYCfmxTV4jU4/n5hSrF/JttYkt9NO+EE5lhLT+1Y02xkskZlUkmlO1VOz7pVLOO7MtFdCOXV8JU3XG3bN3CvHJXKW/QGvb3zjG+n4qZO2LcyV3nywXECtCZDWKBbQsC7ssDrGQ2Mj0LsPovVQ5ssY7B7KMI4PMh6B8Qg8WiMwSIMO1f2tZP/BS8OcJ5Me9TYFfjk1AaDDH/fe+QvmmwLUjBHlsl4CQEyZW1sbRSqDEq/VlohyZjdX1x0811atdRE+L1X7p+yZ5fHlPnmFv42AnMGEBap0O73Cx6WbAHhU2FksUeZIflPqRa3RtAjSZr1qgSaVSarCtFPq9wwAa1Zr1CvH0K6ICiwrS4v2PkV3cBINB5htPSoUhsdx8NN99atfTfWppoHfhx9+aP7Q6ZkZC1Rhf8BuqjmXFpYWi+hLXSP3EXMsP6t5Mwa7z2qkx+cZj8B4BD7jEcCU6bUuif7jNRnAjVqc5ILZyzuzFtdHhwPKjsm399FHH6Vb128UfjvKeanXnJtF6bXXSZubG4l+dDv7+2ki1VK9MWUMrNqoGwPCzAl7XNtYt0AQq5ySq7EUZslJ97uRLN7PplQ1cFXXATE4MTIliSsPzoo0Z7CrVycNpJqNuldE6XYs/3FmajpR/5IXIEcVlFMnTxjza+2Sg1i3FA9MoVwPvjdA7qWXXrJ9KLRN53OiXikT9tpXvlIUgabF0ulTT6bGVNPvM7NRJbKPwe4zXgrj041HYDwCn98R6HbcP6WWMbpTwMnAIXdRIBdB7XKsgSqgRzubNoBBtpwnb9ONAf/elYue0kAZMwpVk/xtdScnqqk/6FrrHkjRjVt0IBjkHL2umyBz5CUAwrHoxweAWf5fZpseUOL/Jyc8jF8NV9X7L5pLxZTYT2BiwSgZu70HYDNNNb2CyrDXtVxFzJekHBCMsnxsyQBraWHO2yntUpezWXSRJ/Lyy1/+cnr22WetqDZmS3yeMGBSDL72ta+lV155pcirm12YN7DjPg8zV8qP+VnOvjGz+yxHe3yu8QiMR+AzHIFD0hMykxJAqKyV6lLq4rwjQ9OjJXMjVVhgv9dLm2urJuQ/+vCCva/dumFgiJnSiyX30nBiMtUq02mv3cnFqbcsaMWEfLVadCXnOytgvePRnpgdPf8PkHBmp84A7Iv/TC2LACWV75IJNQa52O/1mm1Ty+bTOixtQC3Stpkxz546mc6cPuXFtHMvPqU67Gzv2/ecH9ZHPh2A/7Nf/sKumRcA+dy5c5ZUDqByDyStP3PuuVStefRlfCm38WHXvbyXSTUGu3sZpfE24xEYj8BjOAL3kIt3x7tSCa/ScXL0JKbLHaI5L35saQwAAWbK3e2t1O72Eu3sqAfJC6AiUV0+wJ29PWN0zWnvzI3wt2jOzQ0Dx/29dmq3uwdSExSFqeN57UwvZaa0AjE+/IAcE/OnRWPm/L5qxetVNhu19NTZJ6xn3tysd40Y9r3SigCz3erZtb34ysvGLn/xi18YmwPM8MthgiVABbYH6NE9nmsiIOXEiRNpYpJE/0fnNQa7R+dZjK9kPALjEXioI/CHBbteu52qlUkPgBn00vbWTrp6+aIBwo3rt9LN1Q0DLEDMGF+uBCNw2sqVT2BJRGliVoSJ8Tvb37pF0nrPujZQ8JluDHQ1oPsB3RnodmDd4A3Z3Men7g68y89nAJg8rWBhftZKdgFYi3PedYDAFQPS4aizwUSqpOVlj6Qk0f2nP/1pevvtty0ABYaH2XV2bi69/PLL1sPOGuxWJtPp06cN6OzcE7WH+jQf9GBjsHvQERzvPx6B8Qh8TkfgTmCZfysKOWLunKD9edGB4aOPL1k6A/4tglIIzVeagBgY7A7T5F67lbqttpXXsgT0PhhasdZDXbo19NpmTQXkADdqsXRa3QLsAD1aFAn0+AxowuowL5JSAEsD4Kz2Z7P5/7d3b8tRHVcYgFsjCdtFYkywL5IKkIuQVPkVqOKtuXWeIFC5w7ngxhZgsDA4yBx0Sq3eamkQwonN0syS9akKj8Gj3mu+Fv6r9+7D4WgwtuUao8ToyAjFeO+NG3/ro9WYaXn//v3+nDLC7Nr1672/I+RiX8xYVB6fIdqMUV6EYDwXNbL7jf618LEIEPitCfz8yDCe30XoRMiMfS0ngfF9s/bi2fO+9CB+RfCNZQ1xOzMCr+9LuT4dLBvT+OMWZrzGOXv9xIE4CSLO19vbjtNi2+70j/4af74Xh8TGeXcre222P2v7cW5fP7R1rwfWJ598dHjbcWzlNXZlGbdDY2Q3JrbEcop4/ha/vv76372WMYN07IUZJ8BHnbdu3eojuI8vTntoxiiwn2cXsy/73pene/L4L/1pM7L7pWLeT4DAORF4X9hNpzLEZMfpcNrp9+NrHFUUpzKM4ItgjJFdX7T+zbc99B49fDhtNba11XdLiZHR2Ew5bn0+f/GftrO7229fjtuY27tv+m3NuJ05RnJrs/W2uh4TYi602dpKi9/H7NDLl6eDVMdhq/PbhkXgRfj1kebKtKNK3NqMkVvcpowR2j+++qovK4jRXdTzYmurf8TY/LmP6m78td/+jOd3fduwS5f6f49dY/puMc1tzHPyF8XHJEDgbAu8G3ZTqB2dPTc+387BgvPYC3IsYd/bfROPsdrsYJLKeO/rrViy8Ko92NhoP3y/2ZcgbD75vo+idt5M+2jGkoTV9bW+ldiYfDJGYmNSypiVObY0GxNL+ms8p4tV8DHK3FvpATR2X2l9BDhNVIlfl/9wpT+Li9FcBFksM+inSOzstNu3b7e7d+/2EVw8P4zRabz35s2bfUQXz/9iy7AI6sMlBofrFWPRep0vI7s6faESAgRKCUyn7B2eqH1Y26z/6U8vX03T+teP/qc+jniNmYoXVqaw2d092AR6f3oONzs4rLaH16vX7cdnz9uT76Y1fI8fPerLGbZevmwvfnrRQ2qcXjAfavNr1+b/fX5WZtvfno7wWb1wuOZu2sHl42k5w8Xf9xHZn69e6yO6y59/cXCoamtvXr9uFy6st+82Nto/79xp9+7d66Ebsy7je2IUePUv1/vWYR/FbistdmfbaWur8wEn7Er9OCuGAAECJwu8PbI7ulU5hd04f69H2l7srrU/zW6MSZH9hKHtaabj4Ttnfc1eLBaPQ2hbjAFjwkmcDrAaN0Vn7eWzp23jmwft0eOH7dsHG+3lm+koohj1xUhuTHAZo7z5DaLHZxh7a66vrvTt0lZX1vrpAxHMEVKXr3wxhdW1632UdvHTT/utzJ3t2F4t9g6NZQh7fd1d1PXjD8/bnX/daZuPN9tnVz5rX/79y/bHq386FJiONtptK7O1FjvLxOeYdkhxG9PfLAIECJxpgf/n/L1pA5P5WBzxePAasydj6UC8nvC+p0+f9Ikg8ZwvZkRubm5Otzrj+J5jRwCNjaSP39Lsyw1+d6nFjiZj/VuMzmLG5Ntf796ajX0xR31jtudbryvjmeRJ9dfrXrcx6/WJiggQOPcC09FA+zHvcnc6KSGCbkxoid/HOXxjFBdcMcqbD7vPr0w7o8QoLl5jZDfeN//6Pur/dULbok8t+NAfCWH3oYK+nwABAukC4xbq27dS9w6e4UUAjkXj49LTDMijzay3t6dTyOdDaUxuie8Zyw2E3bsCDm9N/4HWIAECBE4SmEJujOzGIvR+MsJBoEXwHf8ao7F4XVud9vYc6+rGETtjhHfe3I3szluP+7wECJwBgWnJwTiBaL7guLnZn9kdW9Jw/D1t/+1R3Rn40KdaorA7VV6NEyBA4NcJ7O5ut1ilMH9rMkZzY2/NcXLASTMy+1q6mPUZe17OndM3Rnp95DeOOPp15Z257xJ2Z67LFEyAwPkQOLpNOY7GOR5eP+9wNMNy3AY9H24nf0phd55732cnQKCsQJyLF1/vm/V4fMQ2PzMzvm82e3v25fig4xleP6j2HH0Ju3PU2T4qAQJnSSDriKKz9JlPr1Zhd3q2WiZAgMAHCAi7D8B751uFXaamtggQIECgpICwK9ktiiJAgACBTAFhl6mpLQIECBAoKSDsSnaLoggQIEAgU0DYZWpqiwABAgRKCgi7kt2iKAIECBDIFBB2mZraIkCAAIGSAsKuZLcoigABAgQyBYRdpqa2CBAgQKCkgLAr2S2KIkCAAIFMAWGXqaktAgQIECgpIOxKdouiCBAgQCBTQNhlamqLAAECBEoKCLuS3aIoAgQIEMgUEHaZmtoiQIAAgZICwq5ktyiKAAECBDIFhF2mprYIECBAoKSAsCvZLYoiQIAAgUwBYZepqS0CBAgQKCkg7Ep2i6IIECBAIFNA2GVqaosAAQIESgoIu5LdoigCBAgQyBQQdpma2iJAgACBkgLCrmS3KIoAAQIEMgWEXaamtggQIECgpICwK9ktiiJAgACBTAFhl6mpLQIECBAoKSDsSnaLoggQIEAgU0DYZWpqiwABAgRKCgi7kt2iKAIECBDIFBB2mZraIkCAAIGSAsKuZLcoigABAgQyBYRdpqa2CBAgQKCkgLAr2S2KIkCAAIFMAWGXqaktAgQIECgpIOxKdouiCBAgQCBTQNhlamqLAAECBEoKCLuS3aIoAgQIEMgUEHaZmtoiQIAAgZICwq5ktyiKAAECBDIFhF2mprYIECBAoKSAsCvZLYoiQIAAgUwBYZepqS0CBAgQKCkg7Ep2i6IIECBAIFNA2GVqaosAAQIESgoIu5LdoigCBAgQyBQQdpma2iJAgACBkgLCrmS3KIoAAQIEMgWEXaamtggQIECgpICwK9ktiiJAgACBTAFhl6mpLQIECBAoKSDsSnaLoggQIEAgU0DYMvLpzAAAAnhJREFUZWpqiwABAgRKCgi7kt2iKAIECBDIFBB2mZraIkCAAIGSAsKuZLcoigABAgQyBYRdpqa2CBAgQKCkgLAr2S2KIkCAAIFMAWGXqaktAgQIECgpIOxKdouiCBAgQCBTQNhlamqLAAECBEoKCLuS3aIoAgQIEMgUEHaZmtoiQIAAgZICwq5ktyiKAAECBDIFhF2mprYIECBAoKSAsCvZLYoiQIAAgUwBYZepqS0CBAgQKCkg7Ep2i6IIECBAIFNA2GVqaosAAQIESgoIu5LdoigCBAgQyBQQdpma2iJAgACBkgLCrmS3KIoAAQIEMgWEXaamtggQIECgpICwK9ktiiJAgACBTAFhl6mpLQIECBAoKSDsSnaLoggQIEAgU0DYZWpqiwABAgRKCgi7kt2iKAIECBDIFBB2mZraIkCAAIGSAsKuZLcoigABAgQyBYRdpqa2CBAgQKCkgLAr2S2KIkCAAIFMAWGXqaktAgQIECgpIOxKdouiCBAgQCBTQNhlamqLAAECBEoKCLuS3aIoAgQIEMgUEHaZmtoiQIAAgZICwq5ktyiKAAECBDIFhF2mprYIECBAoKSAsCvZLYoiQIAAgUyBUw27zEK1RYAAAQIEFiGwsoiLuAYBAgQIEFimgLBbpr5rEyBAgMBCBITdQphdhAABAgSWKSDslqnv2gQIECCwEAFhtxBmFyFAgACBZQoIu2XquzYBAgQILERA2C2E2UUIECBAYJkCwm6Z+q5NgAABAgsREHYLYXYRAgQIEFimgLBbpr5rEyBAgMBCBITdQphdhAABAgSWKSDslqnv2gQIECCwEAFhtxBmFyFAgACBZQr8F1Xy+u07CERMAAAAAElFTkSuQmCC">
          <a:extLst>
            <a:ext uri="{FF2B5EF4-FFF2-40B4-BE49-F238E27FC236}">
              <a16:creationId xmlns:a16="http://schemas.microsoft.com/office/drawing/2014/main" id="{39BC14AF-5413-406E-8075-A8B173FCFE29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4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304800" cy="304800"/>
    <xdr:sp macro="" textlink="">
      <xdr:nvSpPr>
        <xdr:cNvPr id="8" name="AutoShape 3" descr="data:image/png;base64,iVBORw0KGgoAAAANSUhEUgAAAbsAAAHACAYAAAA7jMYcAAAgAElEQVR4Xuy9eYxk13XmeSMiIyL3rMzaWMXad+4ixU2krF2yW7I0as9Ibm8wDPsPw9MQjGkDxqA9i5dpjGeAGfRMq90etNsD9NiwLbthQLYkLxRliRJFUpTEpbivVcXaK/ctImMZ/M5938ubwcxiUZVFFoMnC4XIjHjx3r3n3nu+s59C8B+ngFPAKeAUcAp0OQUKXT4/n55TwCngFHAKOAWCg51vAqeAU8Ap4BToego42HX9EvsEnQJOAaeAU8DBzveAU8Ap4BRwCnQ9BRzsun6JfYJOAaeAU8Ap4GDne8Ap4BRwCjgFup4CDnZdv8Q+QaeAU8Ap4BRwsPM94BRwCjgFnAJdTwEHu65fYp+gU8Ap4BRwCjjY+R5wCjgFnAJOga6ngINd1y+xT9Ap4BRwCjgFHOx8DzgFnAJOAadA11PAwa7rl9gn6BRwCjgFnAJvGuza7XbbyeYUcAo4BZwCToG3mwKFQuGSMeySL9SkHOze7uX15zsFnAJOAacAFHCw833gFHAKOAWcAl1PAQe7rl9in6BTwCngFHAKONj5HnAKOAWcAk6BrqeAg13XL7FP0CngFHAKOAUc7HwPOAWcAk4Bp0DXU8DBruuX2CfoFHAKOAWcAg52vgecAk4Bp4BToOsp4GDX9UvsE3QKOAWcAk4BBzvfA04Bp4BTwCnQ9RRwsOv6JfYJOgWcAk4Bp4CDne8Bp4BTwCngFOh6CjjYdf0S+wSdAk4Bp4BTwMHO94BTwCngFHAKdD0FHOy6fol9gk4Bp4BTwCngYOd7wCngFHAKOAW6ngIOdl2/xD5Bp4BTwCngFHCw8z3gFHAKOAWcAl1PAQe7rl9in6BTwCngFHAKONj5HnAKOAWcAk6BrqeAg13XL7FP0CngFHAKOAUc7HwPOAWcAk4Bp0DXU8DBruuX2CfoFHAKOAWcAg52vgecAk4Bp4BToOsp4GDX9UvsE3QKOAWcAk4BBzvfA04Bp4BTwCnQ9RRwsOv6JfYJOgWcAk4Bp4CDne8Bp4BTwCngFOh6CjjYdf0S+wSdAk4Bp4BTwMHO94BTwCngFHAKdD0FHOy6fol9gk4Bp4BTwCngYOd7wCngFHAKOAW6ngIOdl2/xD5Bp4BTwCngFHCw8z3gFHAKOAWcAl1PAQe7rl9in6BTwCngFHAKONj5HnAKOAWcAk6BrqeAg13XL7FP0CngFHAKOAUc7HwPOAWcAk4Bp0DXU8DBruuX2CfoFHAKOAWcAg52vgecAk4Bp4BToOsp4GDX9UvsE3QKOAWcAk4BBzvfA04Bp4BTwCnQ9RRwsOv6JfYJOgWcAk4Bp4CDne8Bp4BTwCngFOh6CjjYdf0S+wSdAk4Bp4BTwMHO94BTwCngFHAKdD0FHOy6fol9gk4Bp4BTwCngYOd7wCngFHAKOAW6ngIOdl2/xD5Bp4BTwCngFHCw8z3gFHAKOAWcAl1PAQe7rl9in6BTwCngFHAKONj5HnAKOAWcAk6BrqeAg13XL7FP0CngFHAKOAUc7HwPOAWcAk4Bp0DXU8DBruuX2CfoFHAKOAWcAg52vgecAk4Bp4BToOsp4GDX9UvsE3QKOAWcAk4BBzvfA04Bp4BTwCnQ9RRwsOv6JfYJOgWcAk4Bp4CDne8Bp4BTwCngFOh6CjjYdf0S+wSdAk4Bp4BTwMHO94BTwCngFHAKdD0FHOy6fol9gk4Bp4BTwCngYOd7wCngFHAKOAW6ngIOdl2/xD5Bp4BTwCngFHCw8z3gFHAKOAWcAl1PAQe7rl9in6BTwCngFHAKONj5HnAKOAWcAk6BrqeAg13XL7FP0CngFHAKOAUc7HwPOAWcAk4Bp0DXU8DBruuX2CfoFHAKOAWcAg52vgecAk4Bp4BToOsp4GDX9UvsE3QKOAWcAk4BBzvfA04Bp4BTwCnQ9RRwsOv6JfYJOgWcAk4Bp4CDne8Bp4BTwCngFOh6CjjYdf0S+wSdAk4Bp4BTwMHO94BTwCngFHAKdD0FHOy6fol9gk4Bp4BTwCngYOd7wCngFHAKOAW6ngIOdl2/xD5Bp4BTwCngFHCw8z3gFHAKOAWcAl1PAQe7rl9in6BTwCngFHAKONj5HnAKOAWcAk6BrqeAg13XL7FP0CngFHAKOAUc7HwPOAWcAk4Bp0DXU8DBruuX2CfoFHAKOAWcAg52vgecAk4Bp4BToOsp4GDX9UvsE3QKOAWcAk4BBzvfA04Bp4BTwCnQ9RRwsOv6JfYJOgWcAk4Bp4CDne8Bp4BTwCngFOh6CjjYdf0S+wSdAk4Bp4BTwMHO94BTwCngFHAKdD0FHOy6fol9gk4Bp4BTwCngYOd7YE0KtC+XNu12KBQKdpd2u53/5z39X+0RXMuPvnu5w1iP72v8Ghdj4710jPzdarXs/XhdKRSLzHV5BHyUfRyKxdVHpmv0+WrP4b3iGjdgDPzv6elZj6n7PZwCXUEBB7uuWMYrM4nLBbtWs2lgsBZTXlpayj9Pr7lawK4TZDqpDKCsBsgXA2kBHfdqNJbpAyCmoMjnuv9a92s0Gq9beOi4Fr2vzC7xuzoF3hkUcLB7Z6zT2zLKywW7ZqNhjHc15nsxQJMW9XYz7TcCm3RRNJ+LaaQAXSegdS7sappfqlVKS+4UIrim2Wza7Uql0lWlFb8tm9cf6hTooICDnW+JNSlwuWCX2+uyJ8j090ZgdjWZL0UcgVn6Cqis9pPOD/BqNlPT5rIJF80sNelGAFu+o8ArfcbFNGVdJ1PqWuPzLe8UeDdSwMHu3bjqlzjnywU7XFXyY63GpMWUUy0Pbe5qA7vV/HXSsNKxS7vCPMv/yclpe+U/wJbOl2v7+vpMC6tUKqG3tzf09/fbe+VyBNG1zKiAoHx2uid0S8GN999uzfgSt5lf5hR4SyjgYPeWkPmd+ZD1BLtLAbFO7elqYdYXM1ECKvV63f7XarUwNzdn/xcXF8OFCxP2Pr/zCuABVHrld4AdkCqXywZ6/Od33tuxY7sB4MjISBgcHDRAJOikUxiQQHEpNH5n7kQftVPg8ingYHf5NPQ7rEUB0DKLwiwk9jkCV9LgFPMxLYce5hpQqfz2RhOu5mNrtTBLRs2KOQBkgNvs7Gz+OjMzY+8DSgI7ruV7/NfvkA2w1PsrIzkLodlcMrDbsGFD2LhxY9i8eXPYunVr2LJlSxgeHjaqA34SCi6mRfsmdQq82yngYPdu3wFXcv6rqIYErSwsLBgYnD171rSVgYEB01ww4RVTP1gSsn8lh7kmVncElAB0aG8AGIB14cIFmwtApznxua7RK9enJsxUw1OagF6ltfHaajVMCxQ4VqtVA71rrrkmjI2Nheuuuy6Mjo7ae2iE/HC9R2S+HbvFn3m1U8DB7mpfobdxfDDONLJPvqs0Ry6NWORzBV2gcbSbrVxjW1xYCCdOnAjPPvtseP755w3o0Fjm5+cNHAC83bt3GwM/cOBA2DA6Gtoh5q2tFnkorUh+Ku7B82H60nRkJkxJuFp+X2qm5FrNU/duNFoGOIwVYJuenjawnpqasrEDdAJArkt/T8FKmpc0OQWgyLTJs/XMeM1SPhY+Ex24hjli7sTEuWfPnnDkyBF7habKr9NarGbeXG0tUzrJX6ixSoO8WtJC3sZj4Y9+h1LAwe4dunBvxbAVcMGrGKxABobeCSxclyYyN+pLAZPesWPHwtNPP21AB8hxHVoK4DE5OWmgAagBeHv37g133nlnuOWWW8L+gwfy53aa6N4oiOViGo4YNoz8YonXi4vRF4eZEoDjP/MB8FKtjd9TPxy/KyBFQCbNLfXZKU9OgCKwY24RqKNq3OnL1NorKEXBLQDdtddeGw4ePBh27dpl5s70hzEINFdLhuezFBiZu8YkEHb/4Ftx8vwZV4ICDnZXgqrdcs/Wsh0PPxvMD2ZYqVZXzjDT6HrKZXt/YX4+nDx5Mpw+edJA7oknnjCAGBoaMm3k/Pnz4fTp06YRwdQBTXxTijCEYe/dvz/ccdedpu3xH2abao7SOAUe/G3aZDYWGDuA2qmtpOAhDZBr5XtjTAKh6enZsLhQz4FOgSfQQc9Noy0FBAK+Yin65NJoTvnoeE3Bjt8lVEjI6OmJkamdwKT7SbuDpvwwLq5F28O8Cd3w8/G6bds2MxXrh3swZ2jWGfSyVuqCANvNpN1ywN9d83Cwe3et95uabXMpMmBjbokvDeCDUaJRpO9jqgTkHnvsMQO5E8eOGYjBjAG7M2fOmJ9L5lE0IsACoLJ7FYsGDvjuBoeHw/bt28N1N1wf3vve94b9+/cbA9cPoMR1nWZUQKgzqZr3UnNoGuXJfSYmJmxc/Ed7ywGv3ZMHmGisuhd0kUan1ILUPGnj6IklxaRNCSQEYKkZk3vIdCjAJmanMw8vBT/oKpBMgVvaGPcB+NDwCGzhP6DHf7TANFVBY1d0aGckbBo84/l7b+oY+cVXCQUc7K6Shbgah9FqNKP/izqQWdSgTJWKnqwtLhqIvfrqq+Hll1+2V0ADMCyXSgZymCrRiuTL4jP56aQhwbTRMAA9mDgGN4BydOOYmTZvuummcPvtt4dDhw7loCiw6NRMBBrS4vS3NCRpKJhPx8fHDaAxr2KiTANQKuX+FdGSiqQUuEmD6wS7PNikuDJCR9qnUgsEgtL2UpCKvr6abQuZH/m9EzChJc/nnmiy0oDTe+n70BPg27lzp2l80BXTMYDIZ+mPxpQ+L/1cQsXVuG99TE6B1SjgYOf7Ym0KpLw6SyHQxQDH0aNHw0svvWRa3KlTpwzYYLxitGdOnTK/nIAOxpkCEyCIaQ0mzfdgsPKh1ZaW7P1CqWiMGCZ9+PBh0/JuvfXWsGPHjnzcMgnKhwW4CQA6zYAArqInz507ZyD32muvmXansecmxvbKnDYYPGCovDlpO6ulDhjQhli+Sz8aH2ZbBXzIRyYhQvThnouL80aTzqR03U/aKt8xASHL+ZMQoJw93TM1TwKKRHQCegS24OPbtGlTvh6dml1qOvUj4xR4J1LAwe6duGpv1ZjbIaC5oWUMZP4e/HGPPvpoePLJJ8MLL7xgYIbZD2YIw4Ux45PjfyvzQ0mDUeCFmDcMVyaxFOxg0oVSKYbR98SEa/MVVioGcnfddVd4z3veE2688UbTSvhs2c+1nJsn5i4tBaBCmwPY0OL0u7Q6QEJ+NzNXNldWcxGIyqQpjSl9juZqYwpRM1ZwTxpNKV9Zqjmpmoq0uXZ7OS8vjfKUKZXrU/OiTM4KWEGY6Ixk1d88F+BnHAgV+FMBO0APjQ/hgvcRNKB76i/1bgpv1QH056wnBRzs1pOa7/R7deTFYbqUufL8uXPh8ccfN38cpkrAAkYLk4QREnCCORMgkLkvN6kRjMG9aIFDeD05ZCGYmXOhVsNOFyq9vaHS0xOWAByAhs+rldy/BwMXkOBvwv90zz33hNtuuy3cfPPNOdDCzHuKpdBstwxkYOjz8yR+z4SZmbkwNTURJiamwuwsvjkqnswEAlHm59FK8e0RSRkTvSvlXrsPKRR6XWo2AlGmvIZWO7TJBWy188/5uxiyoJJCK6+MIsBOfWLpe9KG07SB/v5eozGgn1ZpUYAMgCVfnwBVwC7hIw2OSYWONJ9PAM/n0JmEdcybN9xwgwW34C/FP6of1/Le6Qf93Tl+B7suXnewq1avmfReKpbM77YiZSCJtoQMjVq8NhCMQlRjvW65cWhxRFQeP37ctLhS5h9CcwD0eEXDa4XY301mvVIpmtYECoAAYAB4cC0+QYFDKBYMJPS3XddumnYBKKTaTKUnanqYQPE/ffzjHw+f+/znTQut9vbaPNqFQphbWIx5cVOzYWZ2KsxMz4XpmckwP7cYmq2lUFtcCrX6gv09vzBrfzea9dBsxN57jLHRYpwNA2FAuUnASQbevC/wpoIz4M1z+bzdboW+3koolQqmGdkaZPlx0uZk1k1z2OTvYz2KxailKsglBS5+Zy2k8fE9mR6l5XaCk+6z2pbvzOGLoFww4COJHY2P/wS3ECjE56lvVCCbmmE1ps6AFs1DmqjmqPGtlhfYxcfUp/YWUcDB7i0i9NvxmEaraSDHD6BXKsREZPu7VgvVSjUQQdmDLy0J079w+kx45ZVXwjcf+FauscGI0OJgRGfPnzdfl3xY3Mv8R6XlYsSR+S03bE3nn2oGYu5ptKTMm8TGKOKRcUvrKZd6ctMaOWX33nuvAd7unTtDqVIJtcy0eubchTAzO59HWOJrS/PkdG8FzmgsGh+gHjPTlhvJiqkzd2jBPZUYz/fygs7VSihb6kAUAFJ/HQDOXACrVNtKQTCaGWO/uhSk0t+5R5q0rrFpPp0pC52gkga+rJa3WK0uCxmMB+AjQhYBA5Pn9ddfnwcUCfzWitTU2KTZXixPUsKSqsK8HWfHn9l9FHCw6741zWeE6Q2mIgkbzYmf+mLN3s+DRbIma2dOngzPPfdcePyHj4Vnnnkm1JbqBo5ci4ZElKVVDVlaMuYNk5cGlALCMpj1dHTujs+Xn0l5canfaQUzLMYebYwBEDFzYrNpoEtgxX/9z3/KIjQPHDyYz/nC2bPh/NlzZmZcqC2ZaZVoS8Ytk5/G2ulr0000p2Ipzl1RlAr4kOYBWEpb6wxeMVNufTFUKjHCVIxb0ae8YhpMtTWBncaBsHCxH5mJUw0pjRhlfVKAE+Bo3p2Ak2pc8fdIe+0B7sUYAWvmA/iRE0nVG0ydrAs/SqiXTzAtPpDOR2kT0hAlEHTxkfSpvY0UcLB7G4l/pR8Nq2y1o8/HzGiF6OPBrFjOaimSMzdx4YKB3A9+8APT6OZnY9V+NDVFLwIWqhyCtgNjUpUSTJDy+8jcyNzK5eoKZp6CiTSUNI+sU/MoVyNYStKvlisWkYkWhza3b89eC6CoLy6aKZUcudnpGdM6+f3MubNhzupw0nGAepZN89HNzlKijBJf5BESMRk1MF5jUEgsU4bPcAkTZq0Rmu1G6CmWA2Oq9FRDsacQBvuHwsjocNiyaWsY3jAUquXe0Ar4HGMkJs+Q5qUAHABKACIwSoNGoIHmKzNmKkh0goW+KzNp+n0JIzJrpmNR6kAKcJ37Ec06NSkqylOgLAAH/BTZCfiRHoL2l5pWNS5pkxK20j2x1jyv9Dnx+787KOBg18XrrPB7pojJLDcFtoOZL/HFEXZPOS9SB8bPnzcwFJDhoyNtQEy5nOVxqdq/+dmSTuS5hlbMAjRaEQQ7fUV6bzUzWgp+C7X50DcwYMESaBH79+4Nd999d3jfXXeHffv2mRl2dmoqnD19xgCCKNGlxVqs3nLubLgwMR7q9UUDL/xPgG9vbyUMDAwFgj/6+gYQB0I7RpnYqwJU8NFZx4J6LczNzIfZ+RkDvUZrKYJZoRUW52sGeuVSxUCwv3fAwG/zxi1haGTQgmgE4AIaaT28r3JcKdit9Lu9XrNbTRvTFpYpUYIH6y1apxqfgFeCifIFtR4COMBOFWL4TBGkqV9OoKn8SIBPxakJcGHdKFRN1GyniZN7r2XW7ATKLj6mPrW3iAIOdm8Rod+Ox6gQ8HJB44YB16nXTlraAJGVpAigsRkzrtXscyVbM2b5l2BMaEmqeIJUX29EZiWGnkvtpazMVTumBKTSfHqtTKwK+VfAhpm9SqWwaeumrEZkwYDj7jvvtAjMa7dtt/dPHjtuYI3ZEgb8jfu+bgxV/rSxzWOhb6DfmC//mUtqwkP76zTdSauK5tOqBaakSeSpj0z5g7yqrY9phFlvuuENI8bkCfDAx4UWypzV206pA+kzoY98lm9kxkzBLZ2H1iQFl07Nm3GmSfEaU7pWAL8EFeXyMT4l3iOEpIJMGkSkxHnmrZJv0IF1UNm4zjORavtvx3nxZ3Y3BRzsunt9zZw3PBR7nx198kkzUwJm+LIw/WHyI+9MxY7ToA1j9lmnbTFhyx+zgMMY/Scmaq+ZFiemVc5qVa6l2YkZS5uTb8w0B9SKUggbxkbD7p27zDR2cP9+0xQmLoxb4MyLzz5nr1MTkzEvrKdsRZA3b9wUBoeHQrFcDEuN2JJHmo3a7TD21ESaBsrY+62WmTuleQiAUoDhnvob4EBQAPT4P19bDKdOn82rwiiPjWhGgBsQRMiQz0/pBdJ2oobH//izWpCKgno6t7DoKbNj+n3dR34ygV6qeUr4wLSbRntKAxWYyienFApphPJLKhiK9/ldAS6q2YmvL/UHag1E87Ae3YO7/Hz79C6dAg52l06rd+SVBkqFYnjq6NHwla98xZg+zAbGfN9995n5EtATY5REHoMHCrn0nzI6Al9S35wCJJSTJwAsJWAI8Tq1QPmvMIGp1BXXCWzQ7Hbs2hkOHThotRynJycNrM+cikWkico8sG9fOLj/QASQwaGYMD41HQqlYIAD2MkEx/MFehpjJ5MXwzVNKURATLWd1Iyo6FCZcqWpck8Dr0YrTE5PBSq1ENyDIEFQCnMhbYKkeLQjgFCRlcpT5F7k+6XglP6uzah1SYWOVBsTPVf7roSNTloAcNCJCi4p2K6gTSbYSDuVFQGtPH530TTZNP+P7/M3681/1ozoTgQUfHxqSLv80Ms8cm9zP8TLHL1/fZ0p4GC3zgR9K2+nwBOeqd8lVQMe6if33QcfDN/73vdMigboMF9+4xvfMGBYjYEBZqY1ZGZIaQYx921Z3JZ2B8ilfrjc75ZpJDLTSXNTFCEMP/Up8TsMEia4ecuWsHvfbtMe0U5JZD9/9qwxxBuuu94Y5J5du8PczIxpemhT0op6CjHgpNZYCqEQAQP6KE1A/efQTNJxpwAuYMznnmitKXBIa8lTDvr6LFKxQI5csceSzfVsxgjNqceJJg3AQQPVq0Trk2mQsdVqsTi0NFBpctIy9T5jUJUT9fVjrS0nki7wWUSutHMBYArcnebcOMdYqkwNaQWC2uMyF2s9U38k9+5MHUj9sQJp9ilzxrzJ/NmflC/Dz5dqdgRS5fMnF7TzJ9mX1HK1dcvyPlPAT60RXgnmreRWb/+zHOze/jW4rBGIkac1J2E6MCAqfRBhSQ1LroOx4KN78cUXw4MPPmjPTcFOjN0SvjOwSyX7TrDLB54lGKfAwO/1Ws3AC20Gxog2ydh4DyYPM4bpMXbeI6IPoMPPg7Zz8vRr4dSZMwZoJDS/733vs8auRIuS7M5rHCc6WAyK4TnyKU1MXLCkcXURF3NWkrdMaKlmtpzjF01vKbCloMP7EZCinxMgZW78mAmyUArXbN9hEZ2p5iqth+8yB8YG8HFvAZ/MnGNjm/JoyPR5MstyvbROrWU6htTMqt/TOpmvx4vlvMho5lwWbCREKYdPf6f7Y9n8GcFGY+F3gVuaWK9gKNEcOjGnXPO9/gYDQYSB/gGCieIP3e75rtVOBdgycKMQQiqMkX6SnosU3C/r0PmX35EUcLB7Ry7b8qA7g1D0Cczg5RdfCt/6p38yhor0TJI0Pq6vfvWrZloTM0f7SH8UxFHEaYYpL5OaO01hpCboWgO6LAXBGGWrHSrlWK4L5g94AWhcr2AIVUeBwZE3h0kLYETzwbw6PDwYbrrl5nDzjTcZ0yIYBV8jGivXARK5RpJFT8r3GGt2zuXTkskUoFPQzXLUYQyoEeilfrRObUTP48Yp4xYYqZM5ND999nzoqZRtrGik/GeuMHW+q8aw0vYU9Soz36ZNW+x6hAB8fCqZpsAS6KTcvxR0BMrymelvzRFQUiWdtQAvvh/9sqk2pLJlMgfL56d9kApP8memeyQ1h0vzg3bS/iX8mNbbPxC2bNpkJk5SGgA9aDE0MmIAt6LiTzqRZtPK0xEtLFOthAJFu/I81+ze4czvTQ7fwe5NEuxqu1ymRMaFdiFpd/z8hXD/ffdZWgGSMiBw7c6d4S/+4i8sEnOFCS+zF3X61IohVltBvu8EOgO0DOzESAA7mcz4fLg/9psTw1Swi5g/YyVIAUZG0AxgBoMmrQBz1nXXHTZQPv7qsXDuwnkDOTVkheFLq1K3c4DGNKwsIAWAJam7v3/QUg2q1T6qeuX5dJVKb1bhBFCPqQdoM+S3qZdcqpUIHAWAAoH0GqMXzJtSY812Hgykbuyp5gL4MR8zObfbtkb49gAx5jI1NZMDpSJKWUvmBfDJrAcduB4GroRvxsH7qTaj8cs0KfDU+DV2rTXpGgIvAdYKzSnz7SmVQVYGRa/KvCnzcNQW4x7RPknz+PR57uerLxkgAYrsGQAfgUgBLgcOH84wuRVk5rS9llUJsg8zv53G7drd1cbB3rrxONi9dbRe9yelB1iMBrCAsT715NHw3e98J4wMDYez58+FO+64I3zzm98Mf/VXf2UdBdD0OiugIAmnDK/Qip2/9V7+WcJAxNjFMMXIeH+or9cYML8rRwtmTwi6+eU2bzbmjmYDA6egM0njMFY00NeOHzNQpgYlWulAX5+lAmCKVRSppUrMTNtcJK33VWPFEnVEEHj19FQMxPQ3YJf+3XldmqemxZNmovlKaxKjTpm3lWvLksj5HCBmrowf/x10UOFl9ZTj/hIKjh9/bUUHdT5j3QA8XmH8vCqlQkKH2hClwgvPl8+UscvUnc6rc53L5dhVQb447iHBhdcU5PRdRZXKxMt3UqDU/uB6K3DQEWnKfQV25UKMRtUYuJcEJfYRAgA0IFLXutlnhRLs3pk/lq4Zeoa0xnU/iH7DdwQFHOzeEcu09iDlF0mr5eOj+97Dj4T52VnzZdEAFeb/e7/3e8YYZ+bmjGmIWeGjs59VwK6TARrzya6XZoFGp5+UWRWaMU+LZxJwAHPnlWdzHYyfpqy33HKLmesAPhLZSQqfnpwK/b2xgDL3UHAH35mYmspbC1k3gowJmxbQWw2AXQTXSsDtBJOTXygtyKwCzKk5UtfFKMPGCk1EANe5GtJ+pDGp3x2ab+rbUjCL/EjMSVGwKr+VmiwZf1rBBiEGUFf6BN+FngR2IDhETbZi4CB/mMyrivLU/ESzzrmkZlpWetJkc/QAACAASURBVLUfCUAauwAwBSb5TiUMKEJV5krukZvRs+CT12l+9djFXuuUCncSKhAWEBREB+X0DWLqtAV7/Qxkgk0123c4G/DhXwIFHOwugUhX8yUCLJnCnn/+eQtKIXF8sL/fyme9947bDejQlizEv1w2UxnBEylzs0IimaRtjKe1HPVm13VEY8I0DCjKy9X5FRlo/pjGkkne/JefCqBTj7Sf+qmfMg2NDueAnKJDDaiKpVAuBGPugKBVeBkfD/OLC1ab0zSTcuwkYGPoKcXAEIpaFzMfXCiFEiW+siRvVZARoxTopubJ3G/Xgw8vBpsIDFMzHXPH7IhvjmhRxplWBOF7nQEtaTQqn0OTlPnzOWNCW+OzLVui5sd78vHJJwigYr7V+gssCe6RUKGqOTwrLXYtbUv+rE6BRhoiYJ/SRmC2mg9uJUi+vnC28vXSABcFFKVRsOlZ6+2JZvT0R8+RlmeWhcx6kApVI6Oj1vOQogIIUqKh7pWa/6/m8+1jWz8KONitHy3fljulZkKSqx944IEA4AEo5KXd+757wn/+k/8vPPTQQzY+zIAyQaUBJgI6MbR2KwZsKLF5NXMmz4bJliqRKYmBDPT2GZM+cvigaRswb/6jgVAwGIbMvb/2ta8ZgKHhiNHzHCtRRsTlq8esbc/U9LS9x0+5UgoFWgdZY1Q6iUcQNh9QUn2kXCyHatZ0tNUMoVBsR+CrlKxPXQkwK/QEmkLwvv7mtadUsb+jyTKaPWH81NikDx598chB4+9mk5w0THUNOvvYq/7GZ8dzeY7dL5RCq92wFkK0GOK5vX2V0Nc7EHrKRSJ8bDyMT4narOOGkZEwPDISBrJGqkonAMwQEBAGoCF/syYwduhOCD9aD2bPtAGrfGprgYgABTNmKvx0bnABoQBHVgYJIDJT6nsCdoEb4+0UCFKzJ1YJ299Zf0OEGBaEXUmrJd4v0qUdLRwhjTZMCBG0VMr8fJu2bLaiBORrUnkHK0cZEEWww6Bxsde35UT7Q68UBRzsrhRl1+G+lOOyg5kVdKb/m7QMe6/RNA2nUq2aj+LRRx4JTz31lF2PxnTbrbeHRx55xJLHYYrTc7MWESitSOY3qoXkgQgZcFgkXSEWJaZwtKLYJPUbOFWqebQl2hiSNb64A/v326slFvf2WedrtYMBiOmNp0avyk/jfmhHjJtAFUBwqbFsRlNkn+XNtQA2qpegzUWgS4NGRCOS2gmyoK9ebLVDzhm+q3L+fow4xORJqkHV3lcBZmiF+W9udiHMzk1b37vF2nze966xhEG3aePhFVDV+Kid2bR0iFhgOn1+FCDoSBHHw/PScer50Ma03ELRBIrNY9EUjKbCT28lBrcQnIF2iZkToYBXmtRW+3rznoBEMpK+gaCh/oCsT2cUZbptWftOzVZAxfcU7ZkKQjJF6j4Cr05tkM91L/koBcIS4HKgzZrnqi9iJGnBTNRpH0T9TcFz+St5rdI1g9SWDRvCNdu3WyGCbddeG67dvt3AUT+tpSUDTXMJIDwRpcxzOmyh5O+ZGTjzKdpcbPGjJUDgT99F/7l6KOBgd/WsxetGQp6QSfHZYXud+4E+ojCkUik8/eSTlk8HmIxtGDWGOLJhLHzxi1+0dj1I+TPzczEooFjIizsbU8jC7kNpZXI4zxfzSk1wxnTQwKZnTHNAa4OZHjl8OG/siXZx+GAMHECC//a3v23j4z5czzjQODDLAWxqHySfFMEdxUI5dgLP8rRoiJozwCSyrxPwBHZAYv57loulIAXNR4yav5WWELWqHgM5Kwa9uGj/Ab61GHIekaqAnkIIDfyJ2aquFgXYaT5V8IsEC5rtKhpRJljG2VuO6RMEH5nmNjJiwCOzpAH03IxVb0EDVZQq91fZMr6Hli3NSlpXZzCJ6C1hiLHJ75n7fK1Z7XLfvjTaMjU7pkAoeqTPV0qFxgDNU7AUjXVQ+HyFjzgRerh/fT7mcUIX0YdXaMD5wNIga8O1O3YsAx8VYOr10NvfZ+vXaKKtL4OZ7Sk6iDRitGgnGDI+vkOFH/+5eijgYHf1rMXrRqLkbj6gCWsOdhkHJbm21NMTpicmwv33329gAri8+PwL4VOf+lT4j3/0x+E73/mOVRLhgCtisX9wwCICASRjYgmj4llLLdrcxIoVKtqLxmBaJGbLECMGATe0HzQ3zG2YHnfs2GEBJzBT2gYxJtIfVClDgAHTIa0ARozWaX3yajWjgQUkEEXXpvP32mAnEEzBLo0WpDZnCjIpcHOdqs4oXJ/nKriD+Y1PTOXlxdLweTFjgUunv0rjauHjTFZVwKq3OgFQYJe/ZtoPtIK+/FhH+KWGMW+EGtaHNeDzIQSckZEsPaNl/Qgxs7J2CBT8R/AQgKI5InCgLSKsAAA8W0n5PIvnSINLfWvySQqspNXwmgJjKpyILulr+nmqZUKr1MypQB/dW/7TNLpTz9Z6VLLGxRJs0qhOxg/N+E9UJwE+AB85ffyv9vebtpZG367FKhSByucqWHAVs5V37dAc7K7ipVc/Og6vdRzPyl7hywDkqFCCCfNrf/u3Vk4LpoR58MfufX945NHvhX//xf9gh7jcW7VqHTB1mIb1acsqUFgEocK0s8AOmHRqpqqUeixhvFlfsmcAaADc5k2bTGrGhAaj+NhHPmrMg+ostA+CuSJ9cw0MBWYK4yXYBLBlrPpJJXRjWhgGG7TSWRvszJRkSc/LARHpfSpZvpW0g/RZYpJ5gEsxRk4yXgs8MRNfVqczk+pThq57dQJYCnQWbfgGYNc5thTw+vv6bDxcA+1USqw2v2CARBBPCtT49KRpY5bduu2azDyLphqDVBAqoD1rxqsCigBNIhoBPVWwUZ6eIisV0SmwlLnR9mcWKMR0FXmZJo2vRidpap0pEql2KTCVqVP3lqkw9fEJ5PR9dC5+5/7S7FJzN2OVRgsdoC/md/I+iYo9cv31ZgoeGhi019zH12rb/iTvkyCp1Xx/aHaetH51MVcHu6trPV43mpRJSLLGPKKiyw8/9JD55ZDSZ6enjVEBLL/zO78TFuZroZBFKSKlw8wAIML100jARoeJRoOAOZoZCCl4YCDs3LHD/D5oEowLJoB59LbbbjPm++1vfiu89NJLpq2RPrB95w7TGmAkRFyi4SGtRzPbXOw+npn9UgndGBld1kPPZYFdZ3BN6ttjjjB4xsKY+A9DTTU4GLiZIlcZo5j6WtqazGedWlw6T/khV4tu1Pc1HhinKrC0G7H0GkEpgB2pFtLAFNiC7xDGTZCJ+gECmIrqZG3l5wP0iOxkHKrYAm0QalTaTQWeVSdTZj1pWjIPp0ErndGenSZN7tGp3aZAp7QTAZKATs9UQE5nTU5pi4VmTMHgeml3EiZEB1kCtBbp55ylzfig9+0Lu/bssWouFfyoRNpigSiVlk2f7BGr2mKSVyahXeXM5V02PAe7q3jBOeRiGJKCzZ+TqQvnzp4NX/7yl/OiwtSQ/NznPhd+6Zd+KYxPToahoRHT6AAVGB4MDgaBlMrv+U/m6+gkBdGMPB+mh39HgQ0UYb7z9juM+WKKpKg06Q7lYikvC4aGcG485s2hwanMFCAHQ2E8YkqdvhgDuxblJWM0oLSlTp+d3l/LjElFFJkuBR4KIBBYKTdO9SZzjS2rBpNqXgKqTrNlCngpmKXMPAVaMfjcN5cUMU7NZoxJFXEYJ2th5cbKsbOASrERkLFMi+VUCSJAq9VoAlUKgyq4WPk4yyWM5dsAT8BPJmX2iXLYVAQArTENSpEpOE1rSDVrzU/r3Al26bp3fqb5pHsy1dx4X+ZWmcYFlAJHOttTkEAWAL4j4QE6d+47AXZqitQ9WQesJOx9Vf0xPyrWAwW5sI4CunzjXsUM5l02NAe7q3jBc7Brx+K3mC6NcbRaJon/0z/9kwEdYMK1t99+uwHPl770JQMdQuPx20iqVS1FDrNywiSJi7kgTePL45rt18Qq9DABGCGH/Md//MeNAT/52ONWkYVxyP8hQLG6kKdPh+MnT5mJVDloitiUv0dj4P3UzCTJ3eobXgTslk1SKyMyFZTSKhSDyn6mQCVmiEkvNWuJAVqgRJZj1mwvB+l0mttkplrTlNlYNmKmGox+T19XA0OtP/QSk04DhTAvy5fFmGVOVL3MRqNuawloCeRVWUaBKspBlBYlgYi1efmlF/KOBzwX/x45k4AfwJcKEPKHpYEcqZkynb/opWtToEuPo4SFVABIgZP3lb8nrVxl5GxvmbIVzZjpntN9Bdyp0CVws6SbYjEAmGnwD3SQ6Zjzpo4VGzdtolhqPvxGvRZ6qtXL4y7eoujy6NfxbQe7dSXn+t6Mg2fScStW2Mc/x8/83JyF5wNs0pgAJQ76b/3Wby0XGm40TRMADM3clXUfQBvDxKWuAwI6GKGqzPO6VKvb90nOpeMAB/3RRx8NRx9/Ig924b6MEeYCeKBJcn+CYlrt2NFAjEY+HjGfVMtKGaeoWM+6CGh8q0VjRrBerrmYahaE/rcsBy6aIsWQpQmkQRapZhTVJCJOm3m1mBSMUobb+bvuw2sspL380wmKKSOW0JFqhjBZC0hpRbMztBRTN/Boxv2hUmw8aaUfLEZzWkRvpnFI4FBNTpXfArxUc1MVXmqLUdtTeTPz95bLee9BVW1hr6gLuyIqGYv2V2oqTAUG5eWtpmFxXadmrPmlmrXWVnSTxmvnYjH2MtSPBAO+zxw7Uy9SK4A9v1ZfEaCje0lAYPwIAACeevNh5sd/XchyTy+LIzjYXRb5Or/sYLeu5Fznm2WKAeCGz2xyYsIOF/6vb33rW5aThjkKkKI+4O///u/bZ0Qy8h7JzxxMDm7a54y/1WoH5qlGmvj05Mvg81tuujl87MMfscNMVOfDDz9s94KxwSjiM2bC+YlxM3+h5eGvgymYyRNTpHqLZe1XUqDjHjKx8h0YO5/zXRvf4OAKrbBIkExWLSNNHSCRW6aqlLHX67Hcl7SV1CzM/VVTUn4ufQ4jBKyJZBRIpn41rbIYspikNEox4xJJ5FkOYzpvAWQKjNI2eS8P9ijFfLGUhvqOtNBUMxeY5u8R4ZOlbaTP1+eso2kv1Wpu6lStToSc/r5qrtVofWIOHykNi3k7JegFs4fJq24n9wQopb2nYM16pO1/tJbQwAoKZADPfuR7Mp+nPlUJgilteE90tDXBIkIHhKyZLq9poAv3TTVSac8CNQJctLYyyWp/Mj+5AiRgITjg50Pw3Hbt9nDkyJHQNzAQ+rJI2rW4g9KHbF9k4Gw+eQe7dWWoDnbrSs71vRn96PAJcBhMUyDxem4u/O3f/q35wpDGYSgUeSafDr8ZAER+EO+TJM1hVW4YBzX1R6h/GpI5Uji5bkj3d911V7jrjjvNB/f4449bCgH34TMYgnUDn5mxCNDFpbodejEVAQYRn1QKuRjYiWGljUeVE2U+KgAzA7d4n9iENdVeomYT/VRcwzilXQD2KQCkHQEEdtJWuE/qx6zVFswnSYCPNB2uVZFlxgfNRE/GxGfcV9pWIatCk46Ne2g9pHUJfDq1FIJjBFKiYwpaPEtgmJoClwGyFYpZbdBUMxXjlsYlbU1RlgrJHx6KRaYRqFRuy/ypWVqKingr6hZgIooR4UhFmpk73xFt0jXid/YUAMc9+T4WC/6mIDjmUgGg6oJKGBCNU3BLNUiu4/xorOmr9geCWaevMKVzk+CWRixkLuGCNdIelWYu4UQ0hmacQei4fccOm4sa0uKKANAkfEJX+flwVdg5x1rhYLe+zDQKfZcsPlzyhRplezVnxrpPoXtviBlGpssmASXFopkR+a/ACoDuB4/9MPzxH/9x3vZFTJlyVWIA0lCs5uLmzRaZCXODicAUYCwUZZY5FEZ24ey5vAQV+2RyJnYMx1QJ2JlZKcRniKFznZgBYPe64tJJ37hUOxFIyX9nye+kWGR+kOiTisxfmpH642FuFNOT9G/+q2JxRa1JAYUxoywSlOtlao3PjMxmqdEwptto1leYDlMfF2OCfoC/chC5l+Vd1dAcszzGTOMQuIs5Chg7NTdpY7kZr7Rc5SMFP4SfTs1GR86uW+Vsp5qihIY0UlGaS1+lHAYH+gzsACSVfZM/VwIAc5CpEzooQpJxoOUR3ITGx/egHa98FvsNLuSmdZg/e47GwghxH/zgB+0zrY1y2aSlK9FftMq14Y50gtTkqd+lbatpbqoR5hp8K0ZXpmAqkIRGjEsAqj1v5yHzEWo8CArMB5MvJk6aD/Pal1XBaWfCW9qxISDcsu/fNMftXl64HjNzsFsPKl6Je2DC1KaP3N1KgREUwkGCWaB5YD767d/9HWOwMHCAiM9JHKfGI0yEvwE3mA+MvJGF2PMZQSc0R0Uih5FYV4FMcyOfi4OMD+7p55413x/fN7NSO/aWy5knjNWiKFuRyZr5bSUzTk1C0i5gDgr0UHShzFbFYizyLPBGs5M5jPfQqvgOWpg0QO7FNfzfZGbZQuit9IVSuRiaSyRaL4Ye6mb20RGhGBbrC+ZbK/YU7HNeq+VeK0dmZi66tjeaFuhTW1i0QtQIIZRys1ZCvVWrlLFQWwyT4xPWbqi51DBT8sx0TOCWmVQCh7aLOhSIaa5mDjWBICvALWYtgEMQSjU7gRfXGwPOzOCdMmengCtmrfHFNS4FzHi8ysypIt4IGQIuNDhp/EqHUH9BBAH5AZlzLG4d8/gUHco1gAHAR11XtEQsC/iJJQxIuNE4ZXpE4FIkqTrFs19k+uSeKfiLVqlJWvdKTZxaD3zlJmQ1m3ktTvzIBevlWApofgRRldjrVFUx4S9YrU75V1ljVebhjAH+JK1DN86enQN1W19N8XDAWzfu6mC3bqRc5xupSspizYCFgw3Q4ZPjYHGg77333vDbv/3b4fhrUdOyROxm06RIDtHgwLD5nugaLgmZ15HhYQM+osnsUNYiyMGkLKF6di42Ep2cML8gYMd9DdyytjVoQTA/5fvRrJTnkHxuBc5Mg6OCSdRKUkYtbVOajqIF5atRlJy0GEn1+Oy4lh+V8YpgGTU4mHDeFXxoKLQaJMwvhEatEZpUqmwVQq1Rs7+XWkv2uri0GKo91VDuLYd2ox1ahVaolCrG3KIptcdAjXQNax1UKQcL9S8WDNxm5+cMBAG9DcMjlrC/OL8QpmdnwtR07LGnICL5qVKzlxjvakw51cJM823HGqapgMHvarHUeQ/5nER/aUHpawqwArsIKoXQBrSLsaKNTJ0CKRi4VW3JCn3zeVrnVFGR7CPtrbQTO9+lMAG0QNvBpE5TYQCKpG40Ipl3tXdkQWD8UdOP5kVozPcwS6rqioKPVmi6WYpAuhdTbS/12fG+/HsILxJ6EHJIJrdzsNSwVysLViyYhQRhCJA00K1U7JzxX4Kh5sArTYqpNrSVGp34rPHN498DSBV97WC3bozVwW7dSLnON1LUuiXG1q225GOPPWZMh84FABVBKvjq9uzbaxIx2hxSo5kcJydDM4uGxPcm0wsaHoWaMaUQZWf5VZNTBpb8DmM6efyEpQ4MbRgx0EMDRFMxxpr1Iav29sYgg8zEBqPgJ43+K7YvrtmZqTGrlcn3YFYAg4JqBIYyDykaU34vmUuHhwdXVPa38PBKTzj52vFABwZJ2UqST313PAMNGYYks6qeNzcX2wnJZKYEZWlG0pS5hyqvSDvlmYNDo6bxKehCFUgEcPK5pQwQmuSaRRJcwpgQKPRjGnqWlJ32ExSQ2T07qjZq3AJL+T9TM5zAAbALDZK+V0a6Knnd5jc4mJceA/z42/IAs1QHNLbcFBuCmTupnoOFQMFIpDLwHfYlzJ/7y7wprUj7QePX+qfpKtCW+/NfwTOq4JLSTMCf+kf1ueaeAqAAT+uS5mPqPGi/yIQu4B8d2WBtttR+SwAtYY/9zvxxH1ihdHJPiRrG75sVo3ZT5vrxVQe79aPl+t4Jvgbjq9XDiy+/ZGCn6Mvde/caKPwP/9P/aCYggMrauPTGJqmYhjj0xZ6YI8Q1SMt7du4yiXl6asq0NQCS6y6cO2+/U9hZvicO6HxtMdaozPwgxiSzQA6YFeYoAjj4UdFoaZDGdFslM/GspdmJWcifA5NjXvLTSbPjb5hTvR4DQGSqUqug3t5K7vthXFxT7ikGmseOjY6YtCxGI4bMPaAnjBP6YGKCCYk5kzZBgI8YLIysU0tRvVCuga5oOdyX96dnZ0MolI1+AggYJmsFrVkjQEH+olTbkk9JmovoBNgZQ04iNKXZmVaWgaHRLRRicEoGmNxfmlJqQpb5N9Wi4rUhUIEkdm1Y1szT+8gELW1afQqV5yeNRmZFxsU6qKg2wSjQ5pVXXjGAu+GGG8zMyXvsV/kSGRvzY29Jg5dQBWCoiLhM9vIrshc6td3OuaR0F8jpFa1ewUQCNMafapUCQ9GFubMXBvsHzNyNdqcgHVkoVLGHV84hgPfZz342vP/977du6/jncx+ea3brxlcd7NaNlOt8o0yIP/nqsfDVv/uaMQMOzez8fPjoRz8a/rvf+Fdh48bNYdOmsdxPh8TMQeWwwcTGNm62kl3XXrPNGJ0Y7fiFC1kbmAiKefV4KrkvLYWlJbS0lpnkpLGZ76zVyv0oMDBMpJK6ATv4IgzCTEjNWE4pejJWN2PC/HieJHiFpEvDski1jFk3mw2jAYnSltu0ebNpBNE0GPPNZDKEEQ7094ZbbrzBzEHMj3uqEgj3oZwZzFApFP1UuG+0Qq1RDz2FkpkG24G6mzH4Rv8FCoxLjWVh2mjJ+PaIwsOc2TcwGObrMWJTviMFxhh92u1ABRxqcEp7puILIKOWRFabs0BEZTE06IOX9c1jXOqTZy2FGG/WYsj6/KHToYWjmV0k9YA5pdpdqtlaeqeZMZfb5WiHSzOUzxS6Q3OZO6Upk7rAGsk3yfwFgHyHe6slEXtTmq80TdpD4dtCqNF9BHx0xWDvqXxZagWQ/00goz2UArqEDAlU+kzCjQQNzJaMVQJYqnWnwMdYFLTDd03YyFIX0NSs4XC9bvNVeTbuBVhzlt773veGz3zmM+Gee+4JBYJf3Iy5zgzVozHXnaDpDdMiwKs9iA0t8535RCpVCx7hAA8MDobpiQvhicceD/fd//Wwa9eecOLkyfCpT38mphn88IfhU5/6dHjqqSfDSy++aAx/eHAoDAz2hY0bRsPopo1heGQ01JeaYTbTJjBtwlSmZ2Iuk0LtdcA1xli9auXoU5ONJF/GruLSAF+1pxxBIpPCMZ+mpiH0DDEX+VoUnGKg2o7AYlJ0G39IKVR7K2Fxji7gNWPcY2Mxws+CRJYWjRFWe0qxy3mzYVIynwP4aG4wpOsOHbb3YZyAO2OC4ZBSkc85NENo4v9qBUIzrI9ZDyASReuUKRKAo7/F4Az4zp4Lp8+dDVPjE6YVbxjdaF3cea46i1vniUY7bBgbDfQ7wx8LowUQz549b81hAbmlZt00cyq4tPAlMr48BAJNBwZMvzRCIuiKjg+rYKCIiCEBI9VcBFLLpsp4Xad5M98PRLpkP6k/T3NXQEwnffSc0eGhsP3aa2yN+D5zZK7S9BSpyGcSuCRAsL74DPGPsRaKCkUL5z81KqUBLzdSioNVkWazEhSiwJL+aHyyYphJmKo5mVnYri/GcmLa6510kO9UJkl7bhJ1y9/S+vDp4sMdP3/BtFB19+CZzKW+uGiBZvz/whe+EA4ePhwBli4cmZ+We8ssy33hFwLk9NnMTWcK4Sude3oWuZ/OWirEdNb1fCMedjEGerUppa7ZXUG4s64Fea/v1z+IfBuZdiwog2rqRDOWSmFxcS48/ugPwtGnngi1esOCRX7s/R8Ojz3xePh3X/wDy9tRJ4Mtm2nquSWMDAxaIvTiAlX762GhthTqWdFgmLyKHXM/hdwbUyxm2zJrMaBDUUwA743ALg3hF9ilknW850qw49mS1I3RADNZWx46ebfRLlqtMNBbNXPPNVtj+PbU5LiZuQiPp/B0Y6lukW2HDuyz66cmxm3eW7ddaz7M7Vup/h8rZjAmzIjkKfJd0yKsAfZyTUkxO3rHEpAi06yYmSR37sW8+ZtGtgqeQVqnd+BLL79iTEuMSYWcz0/EQCBFmfaUY3Ub0ctMcxPj4bVTp0y7lmYkfxHj4T11b093lpgvr2joWsuUcacCRyfYrfibeMzEDJ36uQQYq4FIZLDtMNhbDWMbY4CG/GsyMfI91pQ58TmMXjmLfB+wK7baFvwDPdSeSmZhaEAjVusGMbTcmsi6RBSIiOyJgUSZVWE1PyhzkGWCzxVAJPAg+ESAmgJCau5MBQhplFonQI2xc/Y0Bxsf3RKyiE324o7t2+3ZmMEJOvvlX/7lMDw6Gh+ZHU0JFjovnWPoBC7GgDDVeR285Y1+yOtFc7b81ze6+CKfO9hdBvHeaV9da6Okm8A2ZbliU0MDGxwast+fe+7p8PC3HwwnT50wDYFO1Xfc/r7wa//yvw2nTp+16gwwT6RjzEU06xw/C/NYDO1WI8wv1AzslpoxeEL5T8aIMHtlFU3WC+yYR+qvk0/lYpqdmLuYKGPje3wnStlkXyyZhkZi7tYtm0yD27xpLF5Tr5nWsGvnDmOYzaXYTYF7wDiu3bnbtDxJsfWFRQMVOqUT+ae8OoFuKqVbdGmxZJqZxiSTn4FNKZprxaDpFC8fnkqzEcSDBonJFK2aAAwq3UxMz9j7CsihI7vMedyTdcX/ulCrGTBzrQpoSziC3gr5lzlN/jcBVjvr2C1BRaY+rY00jLXOVbmn93WpDWK6AkyBSQoG8fkhVEvFMLIh5uhJw5A/TyBB3ib+Umgj7YW1JLKR1AmZj1lvxmuWienpMJdpidAaenGPkdENMUI4K/JMlDH3TLU2BY8wDgk/ul6aEq+21ll0c7o/03lL0NFZkj9S5nHGybrzX8FR9n1MnJmGC+ADdpxPLACM71d+5VfCRz/xiWjKpIVQ9iONYg1tgQAAIABJREFUjj+Nb1Qi31DglABU11vUqNIasje5p/Yx1yuP1+5Tj/Ri3wpkHewuEXXe7UnllwJ2Zq7ImkwuzM9baSH61H3t774Sjr/0Slhq1KzG5E986pPh//w//m/rU4dlh0RdQrY53PinJiYuhFdeeNHMYMVC27TBViiGRiuaiFQHkA1eKMYmpbx3OWCncHSZawR2HH5J8pcKdqZhZUnSkXnjO6zlvhpMltdu224BOJMTF+z+27ZsNvDYvGmjgeDczJRdryhJwE4aEMETRCdiRvrhD39oIKLmtaapJYnx0GaJQz/Qb9GU05Mz4fz4uTAzNWs5faRUEK2Iz3SwrzeMjm4MGzeOhoEBBJVWqC3Uw/xiLNWm6iMwfMLMSdp/+dhxqxTCf8YzORUjYaV5sy4EsMDoekmnIFhocTFcOHcunB8fD0u1mlkMxs+ftyozfN5DIAQ+UKRycg+XlmLqR2nZjCegEthp/XPmmHRf4D3yNMl1FFCJ6ev6VMtIQS9qg20LENq0eczWgz0CuLO2qssJfdSVA82O+7EmBKlQgLm3UrU9UaXkXZbHxvykpRHZqbxQnr9x8ybT+BGAWG/ukfrp+F6q4XHvdA6dwpalGWQ1VQXOqaar6Etpf8xNuYbyzVkqz0LMV1W+JRYcCSRmWp+ctH2NYMa6c7Z/9dd+zawYaKmMQVYE7VMJODpnWhPNj+9IiEZTS03VnZ0ZaplPOwU+GteaMHqJvH61y1yzuwzivdO++kZgJ0kS27odJqLOWq3w/PPPh3/4x78L7XojLNbmww033hxeePml8O+/+P+E4Q0j4cL4pPmg+A7M/fChAxaocv70mXD+/NlQry2Emdn5MD07b2Cnnm0KNgEs00P/o5oxFVjCoV9Ns+vJzCidjJB8OUnIucnUmrDGIBNJ4oD21q2b89qI27ZeEzBv8jwSj3fvuNYk/cWF2FF7ZGggL4LN/TeMbTJmzWeKhPv+979v4e+MPU0lkGlQ/hsqqIxPz4SJqclw9vS5cO7C2TA/S/L6UpYs3w6VSm8YGuwPG8c2h63XbA5bNl9jmsxgHyH5RRM8eLZJy9WqFdMmEKHQUzZTNVI2Pf5efuVY3tBWoKeIWsAWLQdNjwg/mN/M1HSYnJ4yUx95XXSI5zokecx8NHXltbYUfTbS7CTRi9EKxFYKJJG52pplATrpPVINTkCh9U19SKYpLMyH0bHoY+NHYA5NoD9zlBYFY5WJk1crTD0wGJPXs+R9zHIIALlZmWT/LOUA4YW9YJG4WbFq+W5V5FrmZO0vzVMgKIFLlgX8dumcpAHqegGOAqsYi1ol6VXaX6qhEsile3GOT544YW4JAB+BAAD/bz7/+fC5z3/eNCzVkIWGPIO9pJ9UANE6LX/YNmGKwDVorTMKPdCGEcBMKMhyV20d5acsRK3awe4SUcc1u9UJJYlHUV4wLTvApVI4dfKk1aN86snHjXnt3bfbmM7/+r//b2GgfyScPX8uzM4tGNgpGhGw27t3d5geJwn8dLBq9TNzYWJqJjTb8YCI0ZhZpxkTZnNm9yP67FKw4xmpGTNGp0WfwVpgJybcyWSi878dhpPajDCD06deM+D45Cc/GTZsGLYkdou0DG07tD3FmGysPmw1KqLQeLa/3xgIYzx69GheyFhmVDPnVGKahiLkpucXwrPPvRDmFmKTVEswz9q7mGZE+6B225iGlS3LGC+MSG1wxjZgZu7L/XZE2t38nveYYM9am8/W/FvRtwTwYdYDjMWkYFCKosUsxg9MirXnB6aqiiUKOpLGUSyVrfpK54/Mblr/dH3S3wluSk27+kxajvxEWmOBqF6btcXQU46m3rQmq8CGtZPWx9glGDB+Ra5CW66x5PW+/nydePbI0HAeBcq+UGoItEtzNtWAVikmvPKe5Y9maQ0SfBi7TJ9Ku0mBRYKd5sD6pKkEjEHRtQI0vp8KFggj5qPP/Ik0g5Wp14LTBgbMAvDf/+t/HYZGhm3v6XrlIKZrKhOproGWzP+Zp542vyg5swgDSrhXmgzgik8bCxHasM5D7tdDq7xEXr/aZa7ZXQbx3mlf1UZZc9GzC4jApODz1Ph4QPOA4WGWRLI9dPhA+Lf/17+zAJW5WcxX7XD6zDmrPgFDYAMfOXwwHDp0IMxPz4QLF86FhfnZcPbchbBYbxjYyWenA42PSBKnHbgfEex4PgeMeynHSdLl6mAXE5R1TQp2kTHEIs+SzKnNWCmXrHQUuVgc4J/92Z8NO7dvs79pLlupxK4OFv5ejCWp8ki1UiwnxufQgAOP6fDU6dMm7Y6MjOZ+NwWIqD/guYnxcH58wrQj5sa4FH1qcysUzezE7/Z35viXJkBwz/ZrtoRdu3bkdRTR7N5z663mRzVzFEEzCwtmplYiNuuh/Kuzp8/YmMWsAD2ADR+etCJVMlHOHtfA4ND80AIVNCFTbWq2k1kzBSudMQoSdHatSP11Arz0TOo9MfaexOclzZnrZfaWj07rxTgUoGTCRdYmR3umv9prwAdjNvDL8icRNCypvS82qeWHajPHjr0SFuvRj6v0E0AOsIPhY0LkelU3ER0UiCTgSzU59pOKWisvFHBR4QCeo3NmAR5ZlZfOtIQ0infDcAQ0gSwpMnz+L7/whXDX3Xdbvq390MGjtlwvF/OjCV5Zn0sqsGAWxh+Nn5gzogR7uQjkYkj7HEJLTKa4BDADQw/TkKvRJ9gtPx6NeQVX8lLADqewbfxiMTxz9KiVBItRdq1wz93vC1/56t+Ev/+H+0LvQH84f27SajIiscs0A3Pbt3d32LdvT6jNzZtPqdVcMkCUGZNDKanfDnIrMsGc2a0D2HGopNnJP/F6zW4l2MEUNQbmq9BvK0M12G8J4UidaGMwpc9//vNmriXE33wV2bjFnArtmO/Ftea8L5YN7HTAv/e975kgcfzECQMUNKq88sfIsJUNm5ieCCeOnwxnzp0NzULRUgNgpvzwTMYGo7Tam6NjUaPs6TH6zs3OGqMABK+9dptFxd50/XUGtgAWlTIwv2LGNL9J5g9iPflJQ9+NSYaCgaG0PACaYB0AkOepEglCgDRPMW/GdOzE8VwzVZV9PYf174zg6zwKhVLV8gHlt5IZXJpK+rcAKRVkLMq1vWwWTcEyjUY0U1q1agBuPuiBgTA+NWnM1u6X3UNgCOhx/caxSH+EQtaRZ3FfW/++3jA0Mmh0Ya05J6oSJGDBT4ZmzlniOzI1CuQEPtLmVPZNZkuZBrm/fHPQNRXouJf2JK/mPsj2E9cyV3ys/K68Uq5Bc//MZz8bfv7nf97ADD5RrlQsNQnBOLcKtNv2bKKLn332WYswRhiSuVPpRdBLbgIFx+gao10WMINVguA3NEsqMnXTj4PdFV5Nbf48f8wyhdsxvWBhIfT29YX6woIxrgcffNA0Dzb97t07w6svvxL+8b6/N7Pl3OJCWFxohHMXzof+gSE7JEi5MLq+3krYvHljOLh3X5iengxzs9OWXwfYzS0s5nUkOewWsRdi8rg0K5Whoqu3HNnG0FSxI6ORrhfzYwzMi0MjZivpOBZsjloXP/H9CP8KDCAAJWWcAOaWrZtMGt21Y2fYs3tneO7pp6zWJx3SOYBW/NeKW0dflKRsGMlgfwQ5+YEW601z/MsP8t2HHjHGQH6djXupacwSmpD3Rj4bgSgEdswvLFiXB0y+iuYk4s8k6WIx7N+/354NMyGfUEEIXMO6kCYxumEwbNk4ZtehRTC2D33oQ6FYqSYmzEjp1X6MKaqBL5pjqxUmsrQJwFMRnYAf/zHVKgikbT7L0VxbgKbQDgZtfs6sH2EaYSrhw/xALFuxYoUEoll5OYBIARnaD/o8/Zv3iBKWtqdXmVCZr85GukekCdn1peKKWqv5vTIpEnCzdc+0NPJMYep5AE59wc6Jopal4TN/mfR4HoID+5e9glmPvaEu9qwlv0Nr+X7V5cJyOwlmImE8y9NLfWgKSNH8FACTF5jONDZL1NDvWYQve+WmW24J/8u/+Te2NfK6mRQLyMzfCFdobwiDvDJOmbDZ07IWpAKIAlxkntbfWjvmDtCi7b3ntltN0+N39jlzk+YsN4iAXfsXOgjgrzBrfdO3d7B70yS79C+w8Bw8fmQ25AAgsetnanIyDPT1hS996UvGqPjBBHHnnbeHL/35X4TZuWkLNqFBKmZM/AiYIWGe6mdHHUjA7siBg2FmZirMz81YNOYMIJmAHT4f24yFUp5Qbs74DITeLNhZhGMp3ms1sCuVVuZpqUWPwI40CZiRFYBuN+yQwYRgOjdef104f+5M2DA0bJImJhZoZz3IWlGDk0YnE2N/b2U5daHRDrWM/hxIQO4f77vfhAr+L1HipV20PDry0aCnmYXJxSsWzed56uwZqz+posSALgzl/ffemzeENYBYahgzZNykSABuZ8+cCps2joT3v+9uA1fm9dM//dPh0HXXhZDlfy3vpNXBboXDJCsTZt8BgJpNM1eyppqTtWXK/k9mYe9puTIBDEDHmuEbVE6YgETMOoIdSc0xSEM/Ct4QzQVeK0AqE3CwMHSCXSpM6fdOkMyvIUAkKSyeX58NB1MyP1aiqz+aMNkjRHGiFZJ7KhOktEIVsrZyeFlpOfYU+0ORoOxD5gd9NC/uk9Y4lWsgTfuQICewTYNbUoEBsJNWbACYBBEJEJnHkeuvD7/5m79pYJ370dptC2BjbJgslbIiH6VAl/vb95L80bXWQmAozRt6GqgVC2aloG4nZk7OrSo5Ke1Be4rzz7zlN0z9jJfOMa/slQ52V5a+8e50A8AslVVygFHBZNDq5rNuBuZnGZ+wzUvE3pe+9Ofmnxkc6re8OsBudmYx9A30mz+O8GR8F1zTUyqYee+Gw0fC4uK8+ewWa0thdn7RwE4BKgI7NDtJapcDduo3thrYwUw6wa5TsyOykeuIOOUHrYgIxhtvvNGCESbOnQ3vu/suO2wcVJnruJYDmpqMOGhp6kNkxrGocLnSa9+97777jFFYsn29bhocYADuoQVZrl5oB/Lxzpw/F87TzHZ4IGwcHctNjPhTGA/m0OGBwbxcFSCIhgHgRbPjqXBg/97w8Y982Dq8wyh+9Vd/NVDXNBR5ZnOZgV1Es1upGWeBDkkrGKR85iaGzX7ApIXANDc/Y9qeovEkmctsCA1lIuV7Sk+xYJ1Kb6g1W3mumUAtNdFJipemn/srMwa7VFvulK41W4vhdoIm16NV8qPv6KhKVJRv0AKHEisCUZuV3nKoVKNJ2xLPB2IjWq4VoCtFRfeFLgg0mPL47DsPfNs0JoCDZ2FCVsNXtEOZBZXfKDOo/HEyS+dm9kw7FthJWwbspGkpRxPQwIRPzh3jgdZYfdi/dD5hTbm/Ils1L4Evz6SYdAp2Of2y/SP/rdZUgoxAW2uCZkeMAGb4rddcY7chktgEiCzQxt5MBTJ+l3vkreCxl/AMB7tLINLlXGIMwIqHxCOKzd02NmapZtMYId0LOJQUZMZsALP5ylf+xqSp104eD68eO2F1KBtLwXx2586PW5gyUhfMjBB98rxuvv4Gy00jGpMKKtLs0pBo81e0C+sCdtFUGYvldmp20ZwUfVH6kWYXD3Zk3ABdlIRjkAY5VkRevvjCc+G9t9wSbrrhRmM8ALWYh0ywkh7TSL/UTNbfP2DjIo8N5k8/wGeefy40liITp7wWfhBLIdgwYuaaxlLUmJCal1o1M1eiKVhh7WIx/ORP/qQ1z8VsOJKZzQB9PsevoqTmarkn3Hj9kbBlyya7F0WODx48GG685ZZL1uzUqb6DiLm2YQytsyJGux2Le1+4YAUJAGG1aZKpU+bOtGwX44ZWMFHLX5ucDKGnGlMZMqaZ+u6kqWhsYuhcI8ZNKGiqFQq4pEmkPsqUEYv51rNmuqk2aPdIaq1Km5A/jDnwY93rQ8EAL23/lFZp0e/S9uSTZQ8CenQtYM8g2CAMWLH0LNhF/sXUpKtx6j1pPwIggQhJ5Zq7jT+rvaooYvkQ2fc0sUWAYk9SDIGxRFyJEcjKWeQ+qdBhvCZtB5VsotT0KA1TASwau4BcWjf3h+dgZWEfq/jFckRxfAD8zUDcujZcDudc/+862K0/TfM75rXpcrNOLN+EmQxu/+1vfjM8+eSTVhKJA4HZgde//uu/DrfccpMd0ge+/U0zYxJdVghly/tCM2OTAwocQsBudHTEwI6aieTZAXby2Qns5FBfL7CTf0Q+Cx045hgjNStmKqRocQSh6PsR0JlvrRmjJSuVHjPLHjy43xgKms9nfuKfhYG+qmkcaGJ5Hc5aLfefWFh7bzSn6qCKqfJ8GMJDD3/PmBY+umj6WbCCzdSoJG9rYGAwVLOu2Au1ugHjuXNnws4d2yylY3F+3pjNxz/+cWOCX/va12ydqHWIwIGGDUgATvh8ZPbcv3d3GB8/b8wfJoGplCLeFEYDZJd/1jBjZhekAC5tho9YV+YP/cTkZUYyICyGMDM9bSZWxs8rwMd/AaLy+uSXVCQsCcavvnba8vfQYlgT+WkEEopwTJl8OlbKv3Uy4BTUBJjpnKTFmdaRMWutZw6smVk1HbOYswIyypWYbxhaUbtU4Iq6Xii1gedxznhfmhkgA8DcctPNZupEm6KDOlod5w1hAHooajE1SfIsAb/MoYpWtrNvyfGx7iZjtoCcvr5ois388Ahd8j1rLymdgHvAJ7ingk40brkHRM/FLDhrLc1bkbqio5nkE22a7/EcxmIWmKwIBab62267LezctSt2ZiHoJlsruW2iZvnGpcmuIPt93a0d7K4gtVWuJ5eeMv/dqy+9ZLl0AB3Mk+tgRGzW73znO3aQ9u/fa4z6Bz98NJR6KmFqdiYs1dthZm429PYNGKND6zCNo9C2vLObrrveojgbSzUzY07NzOVmTNn2U81O5pcf1WensHtJrinYGQiVY+kmq8y/IkAlph+g1UU/3ZxpVXv2xBZEANIn/9lPhN3btoXawoIdMvlBVJLLctuy4rjlap/dLwW7aL7pMcbwZ3/+pfD000+HkdGNMWdtcioKFs1YFqq3fyCmL2Q5iawFJtYjh6lQUw2z09O2Nr/+678e/uzP/sy+w3/6APIchbDT7UD5Sr19FSsITd6jIv0+8YlPGGAu1Fc2vl0rQIWtmSY8S2MSoEhDSrewTFFG7yw6NTWfS2tljgS5oAHyahVo5uZy0zDmqerAsCWty0QqoUPRiNIwZL7sBD2BncYrRiptT9pEeh99xr3KWZ3UTrBLc790T/IJZZ5kr6DR1WbnLR2F58jcF1NionlPP4rIlZbEegJ2mzdusjPGmUGjgg4INZgR+Z3nKUJTPsxUCxYAc1atJmYGdsrRVKmz0ZERA720fZH2tpnhs6LP6hDP9zj37GHRfjUzPtVmRHsBkoBf85egmvpNuYbP2bfKMVWupD7jbyKL8aVvyOp45p0aMjNnWursCrLZS761g90lk+pHuLAdTEOR5MTGwgfw6COPmKaB3w2JDc0OZqw6ephRqBzCBj7x2jGrczlBxYxay/rGobWxGdHsrBZkqRBoYIrPDrAjMIAAFTS72fkFA0aeo2gtaXYKmvlRwU4mJDnFVwM7o1oCdqlmRyk0Dg0mTPwSzJlDPDg0EH7yk58KC1NTgcTkIhVHAMcsh0lMMjdJ9UTtRgdb2kG1t8/e+6M/+mPTbPoHhw08JqdnDGTRkKFJudobIzhbUZJFSBge7A8jw32h3YyRdh/72MfMd/cnf/In1iqIuWLmQspHI6W2I6+WXF8smkYYA0gm7T0Y0+c+97lw/U03RdfGikr8F9fsVtt5eUGCet3oIo1spX+rFd2kWUCLGKPuh4YnM6fMl2pXNLswH1qUC+sp5aYy9jF7FM0XkLSK/VnemcyXPD/3UWXdFzrBbDWw7tQAzRSmBrRZlwkAzdY5mwBdKUx4QxvJ/EMaB/mZxWbb1k+M3nx71ViwWwnsul7Mn3VF8FIFF8zP1mUjS+6HXghjCAicPfmrBWQmNGVVgDQ2ASLP4Pn4FLlOCfPk2ZmfNKssw/T4LnuGuaFpCvQs/60cU2q4lwSB3HScaZbGcwiGk1Upi6qVcMD3uE8KgmkwjwLPAGDeF7gzZubK3PGxQ59bb701bKPbun7ku3Mz5o8AGu+0r+SiZyx9Zb6rQgjff/iR8PWvf902DuYuGAdM5uHvPmRh9RwwJEh8A5i90HJOnz1jJpSlZtuYPhvt+ImT5tuC6aIVIQEPDw6EI4cOWOURzD8chuk5Emoj2FEJpBPslIPWCXbLrDdrFirmkgCKJFmFY3MgOsFutdSDFOxKPQXTKEi8PnzwkNUBZYwf+tAHw9iG0dCYn7Pgnmpf7IqOlCnpGxrK9FTI8tRSrcAkU4JcJibCf/pP/6/RjURptCi0lWqlz8LrAaReQDFjUnRLiAd5Q6iaKSzYtb/zu/9z+N3f/j0LAJqdpXHtmNXEJPq1r9pvrXgunBu3pH4CXwC7f/5ffTpMTU2ECxcmwoc+9IFw/fU3hv2HDoVabTGaH3PAWyP1IDMpdWpQMY2F/L92eOqZo+GlF162fnZolewLXtFOrJ+dNRnk+lWeQSuhejQR05Jo8sJ4OHHqZDhz8pSlXbz4yqvhwsREOH9+3PI3q9W+MDQ0EPr7Yzm0Y8cwCc8YPawFU4E+eqRqxGa+BP6IGafCiMButdSD9Ho0BYF3DuJJcA5Fus06kZW24hqlUlg/Rtr7UKMzacmUCgMqhLDS9Bsr7gwPDhotzU916HCgyDRl2Rg7e+qZZ56x85v67PhMxaoRLhUAojHxHPYs5c9iiH9WsqsaC27L1Mr3LO+uv2rzA/QQAhkXPwBQrsHT0geTbzZH+eO4h8bAfSVMSDAVOMv8mIK0tD+uFY/Q2VZgmwRO5kvwCsLg4SMI2+GqbT7rmt1FgPQNk8IzTQCmTaBAHmGXSdOYkWA0Lz33XLjv618PF87HABSkNIoRa1MBamw+mDmaHxubSKyNm7aEF1+O5aOkeVgeVbNtGx6GaubPYjGMbRgxsEPLI/8IyXx+jjY/MRqTztn4+8wE14y9xQA5k/QypiRGY62G3qC9D+ORfV7MKzVPcdh6KjGR1cxtNFtQh+1m7B2G+ZWDvGPH9jA2OmoVL3DIW4WLvt6wNL8YmVlWhSJ1nsM4oJtMV6lmwTzQAgaHhsO3v/tg+O53Hw6zM5SjojvEnGnKBnBZd29JtPaaNYI15txohmq1HG699b2WCvLooz8Izz77tIEZSfzHj79mzL6+uBRK5WIY6BsM/QO9ob9v0BhVT7FgFXBqi0vh8JGDYXJiOvyr3/gNKwkHyEI/pGP+i+FKEjf6lKIGSG4dNFEwyvlz58LRo0+EMyfPhMWlxXD8leOmQaJxKU/qwMH9JnHn3a9rjLFqgVLNRiuvuoFgJP+KCUr0nZuftzxDtDzyOk+cOBlOn6Zzw7SBN6/Mm356mHl7e/sN5Oqku8xMhYmJqTA1MxMqvX0W+aqoTVuXzLfDnpDmo30jUNeaVsvLkZPam+qXqLOj4yu66VXPIgcyfa4iJWWCZBwybQoQpAGiyVuJsZEN4Z4fe7+dK4QxpSA8/cxRW8cofIRQW4g9ImN4frRGQBMFqijfkoLmPHPDhrEc4AAymbspg2eRlj3kksazKFeInbnMZG9aNOeU69uxKIPOpWltNN/NCJSeUf2enp2U9tL2OA3ptdJYOReKBDX/eqtl/Aih4JM/+amwa8/esIC7pX8wr/dr65LVGpV2+kalyNZbMXSwuwywYzPFqKNWTBDvjZ21o50qLuVf/fmfWbQl0g/2bZzdmDBlguBAyDQAkCk5dO++/aY5vJQVCe4EOw4GDBew6ykEK0B83YFDVouQozc/T44dvgIq4NeN+SCJInGvBXYqUJsfjGy3SSrXgdDnFwM7msRVytVYdT8zP+UMqRVNuyQdYzI6dDD6HsvFQrj99tvzZNj2UjRBCexSZpSCXepUlzkKsKtUe8M3v/1A+N73vh/m5+hll3W2rtOBO3bzNknUGEUE4PisGFHY1zdggIQWrnYtMDIkfqRmDrhKiSnAQHUH+/t7rXYn91JpJtYMjV0RffK5RX/lHvtsy9at+R6i6LVJ6hkzJZkeIenF5561sXI/cvhkAh8ZjoV90UYQqoY3DGVRoIdjlChNaa0mZyy43VNWo9wYOGRaYJbsDRDxHdXeRJvB4pBHa2YpDWpnkwKWmeN6+8LZ8QlLf2Ffq/CATOfRp7ocVKQ1Tn1pBDZ1MmQBl65Pwa3zd2k5a4GdonoZRxrNKB/fSH9sHYSWT8cK1tYKM9TjvnziycesnmmextOMVWmUc4ZQBNjJj8dc0Lq3bd1u7wGkNmZKs9G8OATjC5g1Bwb6Q7NRD+Vyyc7QssbKfo10IUdUP/xNDzquM9qg0Jtmq+2kILHl187zLDpJ+KMRsEzSAjoDwqXl6ku2rrXoVmE/YvL9yEc+Eu790AejNSEzaSJUwXsE/JyB/oHVK7SoB6iD3UXA6S3/qIU0Sxkf2uYUSQyy6h7RRzYb/sMf/EHo7a2auZEDgOkD5sChUWRbZKp9tqnYADJj7tq9J4yNbQovv3rc/AO22VrRVg5YcSgOHNgXNbvQtnwwwI6xlM2EsRDmF/Hn1K0+IJqd9dVqLFm5MGuG2aHZrTfY9Vb7TJoT2Akki1l3bsqBYW7bu2eX1fO74chhY/owAPN9ZQEarKsYWSq5KkhlLbAr9ZTDP3z9vvDEE0dDvcYBjQEfyjME8OyA8y/TcIhmlQbabLbzlkFo16yToi8RWsSIpQmo1JXVbRzoC6PDI7YPMF3BJAlGYl7SJtg7adoEvwOsaGRmEirEPDN+EKZYewQn+vjBLB966CEzcaNdMJabb7rRwE4tboo95F9uCjff/B4LtCj10KcsmnJri3XrAm8ML9PiBXZ6pgDMNIhWyzQWVRNhPuxLtSpSKS72FfToHxwKfQND1qFb2hC+RdW2AKmXAAAgAElEQVRq5BkCvpTpGtPOqpFQGzMdg9ZlNQDUmFPAE6CKifOaana6T+f7MilWCiVbM3xmpAGxN61STrZHCFRhH8xMTebRsNw/5nDSm7ESNSAayWZBMtxvy5bo8+U8xvWPHTjYGzwbawfFFLDSoDljxpeFhFd2BWNXBG5Mo2nHqjfZmbEOGPTNS5jiatqd3kvXQMDaKsRzoSAWAR5gx+8KWFqYi0W8GTt79Oabbw4/83M/a/uuqDw8+fGI8GxGv2O+z9Zg3A52bzmiXeSBWQCKmJKY56MPPxz+y3/5y3Dt9u1h8+YYlg5T0obiMKhjARtERXxhFEiKANi27deGa67ZHl45Fp3hnWDHIaH4M9cWWk1LPgfsqiTTlkphbm7eTEgCO2l2bxXYmaSXtaQR2EVAaVh5LUB5y6bNYdu2reZzJOCBaiMKp6YUEqAtiVdaEPSyaLuskn7KsCTJm/8ha7769/f9Y3j66agJ1RYjkFGLEm1D2l07M9+pELUYJr4pBBN+GBfMCKbH4VdDVTExBeuwlrF2ZsXAbmRkKE885x4K6gAYcxNv5mtSKD/aBEyRtkEEMUnLYg7sDzTgBx54wIDPgCUzge3ds3tFRN/gcEyk3r17r3Vy37R5Ww52GcrFl2z+wH5uas4KUmt+neZBxgINCXJBEABw2edm+jx3zvyidcylpHZg1h3oNdvyxNS4+TanZ6es71+jtRSalvfYDGaTKCKK8BpzQeVP1rik3aeaJHNIx5ee2FzTz/yfKdgxN2lCCtuX4ESOHuZBFY0G8O6+++4YtbsUy+OxBxDSZgkey8pp8TwJNAo6qZZ7A64OfL+srZq0LizEdj1cBz35m6pCaIRodDyHHE/Ajn2l/5gxZWo0MMqsEmiAuYbaaMaWTxcBO52tFPBSTQ6wywGOmrrNZgS+Wqzlqe7x1lU+Mwezh9mPe/btDZ/97E+Fu++5x6xfFK1WK6HZuSgAOthdTWC21lg6uhU064uhVKmE2vx8+PKXv2zS3m23vccKA3/jG/eb+QfmJXMgBwsJiM3Le2x4NhkbRZFem7fQfmN3OHbiZCxvhUmvHTUyyoWxqQE7QAJNCV8RYMerwC7V7FKwQzO80pqdRZ71R7+YgKqNVon5rVo1iXX7NdvCtTu2hZPHT4Tt268xidCCUCplow+gKOaTAoPyfkzKzfpvsVS6xiR5upy32uG+b9wfnnvuBTuc1Ba1azKwIzXBfopRUgbsjIkWyGksWTNWhX1zONFQ0pQHM71mEXRixlauygpR9wQKFgPmrL/8OkSdwgy5ThohkrwOv8ylZibtrxpjJAxe2iEm1FdefCH85V/+pTFJNEH2j4F4IZiJVfShEDLjBbSJFr3xhlvMjLkwXw99/b2hRdATX8o4ouafmv9yhpQVhE7BUJ8pKAP6sB+1hymmTUHnqfGpsFBfCCX+VUqhv9ofeqo9YfLCZJhbnAvzM/NhZn4mLC0uhSVMty18UVS1iyXhOpmxtHAFXqx1TLmuE+wUWMFnypPTdVybapKAXYwWjsWlP/HRj5mmPD0zaUEqVDzCEkPwjp3PrKIJpruYZ1q2KGkCe7AY8Ko6nXbfYtRcNZ9GA60WIIl7EVOE1sL2VSbU8B7PkyAm86U0UsYB+KZmzFRzEz1ltk8FhxTsWBvK5alairQ8aXSYiKSNWjDLYmxPxJ5D2EHI+umf+ZlAa6tcEMUCVohavbS7N+r7uV6Q4D67H4WSyepYd/HeSjh+7Fi4//777WCw4D/84ffDIw8/HPbt22vAhPlDoMZGxNTF5mETKAyaDYBkTKDB6NjGsGvXnnDiZGxHYxJV1r+NIs88BzOmJZW3W8YYrz94OAwM9oVqT0+YmZl9nWbHAUWze6vATi1aBEICOzqrm59q905j4sdfedlydmDU1kG8txobTdJ1IPNlSPLmXjAKmE/qPNdhErACdjOzc+HBhx8ysDPfQh2/CMEy0dRUyGorLpsxM39HMUbwLS6ggQ+boML68Vy0GcbOeNBglFgv7UIaHukUoxs2BCqp8GyuY67cVzVFGb+qdfB9gJ77M2fmcf7CWRvnHXfcYe8BJETtfvVvvmz7BKBD0xSN6rVFe0+aKCWzAEs0Bcyvd9x+t5mV5udqoX+gL6YlYCvK7UXRbKUfMX9pEamfzDScJgw8hr+LafO+EtbxP49PToRzZ87aK01np2amw9zMrPmRKQmHvxQNhH25OL9gZs/Z6Rljlu1CCV0zPycCWgmNmree33mUBWIaG5+nYKfQewlKuo+sB5gB9R7r+oF7328a8uRUbLtEdKZV2lmq5bmXFi1cqRjIcR+VJJN2Dm+IATGVPHDHnldaruvKtWaizEzrzNP4hAmJMXc1jfC0kndJUjefWcGBzEzfKbCsZs7UNQI7cvRmZqcCVWyoiiINWOZWA9NQsD3JubAKPLV63hGEYDi20t79+8Mv/uIvhh/7wAfMf2d7qBQjRRVd6mD3o4DQlf5Ox6pMT0yE4dHR8OpLL5j/ZGpi0rQ62mzQoRkpfm4uJp8qjBeGx8GBqUuaF9ixqTEJUdtweGSDSUavnYptXSyRNwE7NjyJ50jT+OzQ6AA7fHdodtPTM1YxRGZMFQaGyShAhaosxtwUIp51UM4Pw2UEqJi/JHOgY3aTyYjnDQ/Fjg0HM7Bm/PSso2UPoCJpnMMkyV5gx2sn2EkylY8G2gB2pG08cfSp8Oyzz9vhopoL0zVDWRZIwHcVyZZrNpjSGH+RiLlYTQMg4rkIDPwo50+Sv4BAGhvX9GW91bgXAKkqFASQsNbKs7KcP/L8MiYFA6HjPC2CMGNSK5Xx8p/9AdgxJgAMMNNnCAkwUzHrcjXmjBFowzOvv+6mMDI2ZoBvWl1JC5yzOvtlGfCWNR1ppukRM4EkS/wWQAsgMccxX4DhzKnT1nT4/NlztiaUxaM4wmvHT1gen/m0yj1mNmR/kndKUQQCXFYERnSkYqRRnp2AF9d1uWlqKjTZ/sjulQK49r3M5IAde5BAGX4IMLv33nsDPipMmFTHAfRyEA6xK4CS1BHWyBllT7Nfhui+PjSUBUHFKFAbNxZTa3ARBQ0FzCzMYdKM1gsBnkyj2oMK+FCKgP1djGBYpEtw9qMzklpCOkFPax9dJtFHi9ChfELet8/qy+BnZsve3tw0K6DmOubBeUFY+7mf+7lw3Q03ZL7M2Kh6rXJibxgF/yPyedfs3gzhVhFBHnzggfDgg982nxwtedhAMKGNm0aNQZbLK2vWSUKyPKssGlCmMjaiwI6wecDu5OlY3glJDbDjFc2O71p38ulpi8ZEs7vh0BEDOzS7qalp85mkPrtOze5Kg125N0r9gB0MxOYemtZhmgi3I4cPh2eeeSoc3LffaNZYiqXDxERhNKnPTmCmxGAxuLXAjn5uz7/4YnjmmWctF6zcE5tSwgT7egfsEBvIWBRbPT4LE2bWYHagP3YEZzyKvOQAI6gwH5mtxJByjUCh4SHY97kOcJIZlN8BXxgjZi32goowSzOi8kp/b1/4wAffn1eaJ8jkq1/9arhw9owxXpkvlYKxaeOYzQkQZbxodoyXEHfMb9u37Qz7DhywrhfzcwtRu7M65dFUSICK9mQ0P0czb2pK1t+8J/8Q76Xfi3/Hw0KBAwEKzBMrBdoQgM5eZ/8CHOxNlaMyzadSDs1WMSyQI5p1/7YCDFlbpdxkmLTHSc1xUXhomRbBz2pgp2jM3BqQaVKmqZALR/wqBcbLEXBYNyrgoIky7qefPmrzgN6sc2+VVIzoi7WKKNXYoZ25MfaNmzebDzBPhKdf4eJiuDARNcWJ8ViRh+fg29u1Y3cOiDIdQmcFNXEdP9CVPSnzOB0fIH8ra7eTCgIp2HWaMaUBC+wQPLA0KMAo1/Cby2kOCGODWfcTxs44OGO8D//jnsyN5PMv/Pqvh0OHD1tqSx85g2tEoDjYvRlQWqdrcZyXyCpus6EWzc8Rc5TiAfrm/febj+6lF563Da3wc/wjMM0oeS6HT6dMIbWv8z6MD6ZKAILl7vSUw759B8L58UljDqYdttqxDVAhhjfTwsQk7mYjXH/DkVAORQO9DUNDYXJyypKocXorGhOmQt4d0Zh8f6Feiz61dibBJ5KgTbCjanmnJCiToqTv1IcGI8YvBw1k6mu3YpIqYMd4e8uVcPLkiXDzTTeFajWadZgnrXqM8bWj9Kv7mh8wc+hL0xMTSwMPjOmViuG1UyfD09bQ8uVAZCX5btB5enbOmBN/wyBICOe5FlhQipUlGMvoho1RQqblz/S00QomxKsYs5g+DAdGZhVtrLB1ycw2PE9BN6mpVbTU5+wd3lOvNfL76OlXX1o0xgEoosX96Z/+aTi0f19eokyapDHBcqzyr+cBdjDdoaFYjmr/vkNh3/79IRQ6ivQmZsyVR+fNV3ZZ/r7MoctmUfssq6XIuhHcASMFAGGI7HvOEe+hURA9Kn8Z84O2akSM+d5aQ2UAZds1y+k0cLPnRLap/cnv6T6RpsL7oqOA3ejZE3NEtR+u2bI1fOADH7Ci65T6I4WINcMcr1JeWAJ4T2CHOfOxxx6zcR84cChzR7Tsnuw3Gq4+89xztr8ERGg9+Pc2DI+aWXrfnr25Bq8xC6gwsbPveD68gWLR0BDhccn6PkZ/I8/nc/YRNECAVoUWgZjubdoZwSjNRnj1+LGwaWyjnVvcKzxLWtvB/QdsrvzN2s3NzOSmWSwJpFuxxjLhYoL/hV/4hXDdjTeG6ampMMy9aCJcjm4FRXQqSnmd2Hh+G9fsLkbRNlW8Y4gt5oiZ6dkwNByjiP7jH/6hNVslaffpo09arUsYqEKVqc0X24GkYe3x8EkKZtPJ1g6DYlMAdmzEYokqHPvDhYkp88+sBnYcOpNCK+Vw23vfE0rm1W+FfsxHk1Pm8wDskNBIPUAKhYkI7Kia8aOAXSrpywQrUNCBTcFOeUaAHc/bvGnMcsqWFmMH9euOHM5zrjg4JBMbiLWjubET7Li3zGoy76S+GOOpRSL/JsNzL7wQnnzyaGZKxoS6IVAlxfLjmtEcCdhxn1p9ITMBZhUs+gbCNVu3G/0ZJyYoNT1VL0HmK9MqGhZMWKbYCvUls0AFMeJ03Ky3wFsmLcbFj7VPKhbC1PSEMZgPf/jDFgwBMOzecW1OFyVEG1Puybp0Z52nq33Rt5mCHT6UQLRjKlVfEbBjFhYk/7oTRvEF08wqFesUAcCrq8ByoerZ8PIrr4T5xdggVxqdwJzvSzBQ2oNMeXogsYip1qY1kFtB1gadQWlAsiBQRFpaFPeG6QN29I4kv/EHP/iBAcbhQwfsOs4Ae4C127hxzCqbUHHmu9/9rg1p+/Yd9gqQsJ/Ij2RvnT57NvfTmtZnNTTLFmXF+lJNSKkPaHOMT+kAPBMBDGBBGAI0ARjSIqi5KUuB3WdszDQvVXBCqJCJVK9yt9QxqS/VrfISgTgIyrTeYv/zfXzsp147abxKZ5/uDUovgQ8i9DMONY2GLuTgff5f/IuwY+dOK8Jh+6AaU2A4N1zDD/dUHu96gZ6D3RuAXb22FCrVcliYXwx9ldjw8U/+9D9bd+CPf/Rj4c477wx/+Id/YBuajYj0YlFK9VihBLCT5LTsC4mAJ8YnjUVgB0Oj5AhgNz45beaeaFqIeXbKE6NkFZt4qL8vvO+eu0IBs2Vt3syY5NlRYkxgNzM3ZxsdsMNnZ5Ue3oRmt5p9XyYVSYSpZhfbpsRyR8TWyU/CeHfv2mGH8/RrJ4xZ7Nu7Jx4YAtAzZ7z57TKwM7aZgUqquUiql/lQ19mSlophcnrCkvK///0fZMFBIWwYGbNamDAZ026pJJP5RAR2BJfwGcyJcSDEwGxgItCQNUaqh7kwbu4hXyzfs4r4ldgyh0CE1N/I74xbOVLQI9VemYvl6/X3hvHz58L8AgJTO3z60582UznANzwQ6xPKfyNhQpqdJGTC/WNgzLBJ/vv2Hgx7sDq8lWCnxq8dPfhsPbPC6DqChKfDrMWQXzt50pgs50F1PLXWMcAo+qYAQpgsr6yF+cjqS4Eyclwj7SMHwYz+ciWkWp1SCGydGrH+JK5N7k0wET47XmHi/z977x1l6Vmd+b5V51TO3dXVOailltSthIS6FYgiiWBknMPiDjAwYzCDfblrjO21/IfvGmxs3zsGrgOYwWOMWVhgggRIWCghFCy1UGiFzq3uVudYOZ6qOnf9nvd7vnrrqDopoJaoI/WqqnO+84U37GeHZ+/97O6dioUqh5EmxlijhYLmD7dxXU2tFKQf/ehHMSWkOZJTAHAUl4cf+amsWNe9hCVsVqeUl0Jt3lEdEOWcFAs4Z/kK8QGYdywqzik39YIF2le8sBhpRWXvC2PAdfiZJtCnVp3XpcaSvL/SeDh46FDegYFnUHufpiZd1yknuEztOuf8Ugwbm8K8rrkqlm4LHEsRwL3hhhvCb/3Wb4V6KiBlZCzyP1F8tK7ro9yYKU78QoBvFuxOAXb+mC7ez+7cFe65557w9MYnJeg++fv/p9q9AHYsFDQZFiNgR2AekoTBzm4HW3YOaqdxKIMdLh08isTsKErsPLvSxKQWDmDH5sONyaupvi687vXXoDKqs3mzktTpkMDGj5bdwNCQtGfAjtQFCYhSXFwncmM6STUfg4xNZeBjMZ7MsiOxmheVICzkAQWIKWxOKoEgKBbM75KwAuwMYAq0l6Nmnl5PsajMcrEVmSoOBkuKBB89fiTs3rsnbHx6c1i4cJHGQpZOa3vYsWOn3D0IAOjVdEp3MjA4y1ygbAAuCFTum3t0fU5IRL4PBBbnlVVaVyfNVyzFcqyub+vCoGTtme/YTWZBwzlji5diOLR/X6B7AuclRse9cBwxUFuEBrzUsjPYNTbHsTLY4cZctnx5KIfi9GbpL5FlF2Nok6GqTEsrujBAO4chVK3xprYn7xera6Z9TpW9sfFo0TFH7tCAGw0g5B/CNo8hZeXkuJ4VGFz3hw/FPWirhXXisfF7Hn97WSxkGbehgb4IlhOxRidJ5eTaMQ94YPr7egQ6/NN6nZyq9qOGsQ2NsvRuvvlmzSlhAX729g+oEs6mLZvz1kl0mSBG6pg+90PzW4MnfzuuO39el9ybtNqxshT3TxAYwRhlnwB4999/v8YQS4tn03EqYxYT3xXDziwsxoT3OYZYKQrDaFb+TP39OjoE9rgeAVKsW1mzDY36yRjxvA5HtDTEfpfILO3RmqKeFzlJX8hf+pVfUd7nUFJNRfG8plgD9MV+zYLdSUYUNlRDQ30YGx7VBrvtttvktyboTl8yKqL88z//s7prI7QvunC1Fqc0qDARBqFPJ5ZdDPpPd62YecVmYaERn5MlNwnRZZnKLdlVYLAjZseCJIeLhdpYVxte/4ZrQ3lsXGDXqlqbQd812A2NjEQX2+iICC7SgE9h2Z0K7Eyzd0yEZzOo243J89FySFp0mNSGQXDz/rM7n1FuXUtzU4yBZb3H2HQGu5T4wPXYxBZYJiRYYbAGL0WiWFACM2B35PCxsHr1mnDgwCE9d8ecTgmrWNtyMJQmxnJrC6uOe0NorlixUiCG1spzcX0EHcIDK49NzPOo2kvWxJbNzuccX1vTmAOdATm1Rkww4Vl5ZsbA5cZghkJEgWWLNozXAKEql3pWUcPjbxBN3ZgSPC2NGivADuGLZYf7COKH485a/i8R2MnSJrmfhRT/z7Md/D4J7UIkJZPHjgZTHtao/FhIM67uvM4ewTpH+XB7Io7N43bVVaGvN/aBjBWNYt1KzmXGoBUUK1PcrzwlLZGYdPzoYVlrHM+806mbsmHUrGSfcl3AZeH8ruh2ztYA98CaaWlqCU31DeG737s5gmYImsuDR46Kvf3snj2R1TsR48KwZHEf+j4gmNidx/kYKgFHOcb48TYQDljQ1ZUDDOeh1RRx3ksuu1TegDvvvFMMb9YP50EO+Jl5NjG9s3g5Pw129HakfQ9xSJ7fz7hu7Vopq3/+538uyxQL1vNkZjHj3FATW2y56a378EE+ApB/+7d/O6y9+mpZd1yXHopY93nM+0XudD4LdidTH0oZL6hQFf7h778obVK18jra5Mr43Oc+JxfL0qWLtZgvvehiTRSWWHtHa+hT2kH0SysGlQXR7dZigh1z8UZhA7ORS+MTYeHCxcqVQ7PVohyPIAXY8ZOWOLbsADvcmIND/aGBWEhpXGxMVWUYL0lTw0WEZUf7HzZNBOPTs+xmcmNy745VcH/WFDk2MiZj7hCd09mclD9i3NBIKVzc39OrOAApB9LKR5O0AxE8omLgF9fTebKuzAbCNK7HOEvg1RRVpWPXnmfFwlyzZk146qlN2pyAHQrEtm07JCxHS7F5LoxMse8yoQWhgPfZmJyT76LdIwzoO4ji49Jvdivyt+tl0pIpj1dm1ofBLro4Y8wWIcL3+R5CBYGBAjU2PBSoj8l44Z5CSPFZZ0e77ttjYdIFYMe5TFDBsuOz1tZ2CfBzVpwXFi5eHJCnrov5UoKdWXUzeDJ1WZj29m76mHSdASqAvt1ZtvoZf8aCGDT/EOTsOd5z3VHFQ+ubBXYIc5Nb+C5rn/3DMVzPxCGvs8jGrFHeGF1FeEH4AOhUQWdsRHuStUHKTFfn3KjMYaUkLNsl82PB5+/feovukVdbe3vYsn1H+OlPfxp6ensj8GaWI4QyW6sCzPr6vMcgcwo7V+uTCkRZPJj7aVN5uphewj2Rp6jSdsuWqtYszwyRDl6B3OCtrbl7VMCWjAXXl3VHC6GGxnDh6tV6ZtYb+wCewnve/W79/td//df6m3xDzusxMEBXTYwLFBl7FAPWK/eN7sN6ZOw+/OEPh4VLlkSiitIR5A7Tvnixm7/Ogt3JwG4yhJ5j3Vqo+N1xTzGpb3/bW8JnPvMZaXdo9pTrYvGj+SEM5UevLchycoFhWzzWPO2ec7xAPv+xMQEdG3esNK4aegDWTGDHpgLsFOOprQnXvu5qEVSIO9UTFxgaztmYStil5U9fnyw7cphUuf0UBJW08wHDVAl4XrwsbsegvFnljmtuVCsYNgoaJT3GcPOuueB8jV2xUAjnnrtS37XbSNZKIebDAep29zo+aEFuUoEtJsYvjR2S49c/2CfLbtHCJYqzPfjgwxIGbe1ztPmeempjxvyLXbhJDo7WEnMxrqR+5pR5cf82J8JyHG4cxpR/YplmLk+7UgE7z29qPfg+OQffYxx5AXZYcAgu8uyYV9x9ADVuKxQrdbNuoeFtDOYbTPk+MTve43yMRwp2aOcrlp8bOsnxGw8/E8vuVGB3KjcVFh5eFCs8EqJZbhrxHcaWdQzIMZ/MEWOkfnvHj4e+/mEJTRNc7GozQYU16PXKvVjQa21Vl2WxoAAx5lhw569aJUWCeqesF+YEACTFwIof8+JUhK55C9Sh4N477lZBcr7b1NIcHn70EcV86SupOCMMacXkp9I8pBSNxT6FMf7doNJhdlsyv3RlkJcjA2xkEco4aROMGeQS7lGdLwqFcNNNN8mi5D4AGym8g4OSaym5R2520geWLA3vfu8vhN3P7NQ4/uEf/mH4yle+IhkF2PX39YXvfOc7srBZX1yX+7YruFway1mqth4l/7IO5gDh9ddfH37hhhukBLhotGQNc5CljZxqnZzu57Ngd6KRIsQwPi4m0le/+lVZRCysa665Jtx+++3h7rvvVPXy5uZGTTalrXAdoIWLWdZ9NNQ3xcaHDjpbQJs56BiCLROOM9iNj0+EuZ2A3bg2sS07Wq/QN4yFihuTFxbTuivXqvcaOUCkH7CAic1Fyy7Go6heIbbUaClWoh+Pmu2JYnanAju7FO0W4l7sDgG8yKVjvSKIVC+yrkabj4LPO57ZHlqbW6Qx8ywqh9XbnQsNxRSqYszLmjfntOsvj81lRB+7UG3ZSRCODCr9YNWqC6Rh3nfv/aG+qVkbk3Y7jz76qBibsgbGqHcYwQ6ALpUmVMD7sssuj5u4UK1KIKwDKNf8PG/luWHn7l2h+9hxxUVJqXhm106tmUiciGxLW3DEBg16drmZ3SmhPDqq+2SsDhzYp/GhmwXtnngewFQWXU1MFjdpRwpBKOsYEwVEOW9sUAPPjtb20DanI6xcvjK0z5031YrKa39GN+YLSTuIJ07TUl0HON1utuaiIhX/8S0pMNnlYfC67x+VPAx2JjakSgRrBpcZe+josWNh//6DYWBoUMoiCqhZgXyHscPCwVo3IcbkFOZLruVxSBJVUkBwFy7J2nOxd/BaXHHFlSrZx/cY9wXzuuSRhcgWewjG12PrHwk/+MEPpBgzhw+ufyg8s3tXmBgnrh7z2FhPsINhETN3U96fMa1FHBztLe0ifbB+aQBrLwTr0/mKkFQAZn+f/YBcomQX30Nph2fAWLCGeBa+KxZwOe41xY8nJ8KCxUvCG97wBq1lwjYcjzXH+K5d+1qB//e+9z0V0ZCFXA4qgB5jj2OhrqYmKmV19cqbxAJEpphxyXgA5P/pgx8Mb77uOgGcXgK6WB/1xXy9qsHuVP2S2DwIiDi+k6G6qlqlcZg4aNFDvT3h4QcfUhmwzvldoWvBfE3OX/7lX4aFSxaGRfMXhSNHDkmbZKJWn3+B/OKURWKiRschgEQBl2qQLAZbdlEzjy1GAA20Uv7xO2A3XpqUuxGBjECFOchnkEvQ4shVY2OSq9be2hKOHz2qjceiRdjHAHOMWaDp2YUjbXekFIVSTjyZWly2mEwCSY+zO4l7JnCt+pwZHZpzsTkQ8pFQEeMOlFSjvx/s1bntbeHpp54M5597noBZrg1VQ48xTb3Ij8jyogxsACLnTa06x+28KQyO3D/uHMCEeWPD/8f69RI4AufxSbVTenZfLLQ9TApCppgIKDJtmg4ElP0aZPwGBiR453d1qQIEmi1tSlYsXx76Se04ejT0Ui+zWIyJxP0D8gp0dM6NLrNsrAnUq8xbdXUsI1dDeanWcPDAASkDKE6w9ZpaW3eTOXsAACAASURBVOTmtXsK1q1jwggu3L+MBS9ywuzaUmFoEn2LdaFY3xDaWltDS2truOI1r821arvvXkxhcnadK84vwpz16ULVCGr2KwBjsLAlDABwHHMSyVdxDeNCdrdyu5JpOPz2t18vxchkITwVuOGQBXFPTYRCsRC2PL0p3Hfvvdp7CnMcOCwljKa+x3t6wtHjx2TdodzhdpXCllk/cYNSzzWIyINyrc4JczsjWS3TElyfFIDmc2rNXrBqlXrssUZwRV51TQQ8GkhTW5Xyedy7+2USM1TN3qZGsc+XLl8RrrjiCgEeHo7PfvZ/5nlzq1adFxYtXqB7vfHGr8f7UL4w8bugqjhcl+fFHYvSNYHcGonpTqxVQA/ZgIHwqU99KnQtXBgmFQ4piE2t14uId696sHNvpJk2IuOoGnKZv13NDrEkIFqMjYRHHlwf7rjzRwKwI8ePhXVXXRW+/OUv63cWP5OJVth99JgmcM3q1WHJwkWi2xJ4j6kHM4OdNaiZwI7FR0uato450v5whwJUcgWQDzYeg8oIbu4dwGMx0haEWBQFiNEQIV4QjwLs3HCSDaKgODHA0RgMPxHYeQFbMDpGZgBkrLBEECZ85hgIC1isx/bIHqQlDaBWW10Ma9ddHloaGsOmTRvDBavOnfLjZ2Bnt6UALSvEK+szK7nFJjFjLQW61N3p3ylMS2ucTjoIzJ8fHn7kkVjBImPNAXBK6t22PRaehlGXlQJTXtXcudKIIaOgLTsp14QJ1gBWPffGGgHYcE/h4mEdENshtkd9QQQIc40FSR4V9xhdYkMCTdX6HBuXoMLCG1B1l6pw8WWX6t4ZW1i3XMuxPYNdoSoKD4MdjW/pOBFqG0Otuou35LFSu3tfbFr32QV0Ul+jhTIe0xGYO5NbADtAC/IG4+r1bLYtc89cdbTHdUOcmRcAyRhj5eFaBgTtdbCS5f0kas7keKguVIfD+w+qS8UzO3YIbNjTrLv+wSGR3I4ePy7lGOKY483s95q62Port17pYkAqTFOcU+8FiK4cB7mDZ+DemxsbwkWrV4eliyNTlOdcdcGF8kzxfOQIfvtb39XepeC5450olBBTRBIp1otMRrkvGJRf+ef/LWIXTGHAbtnyJfJ+3Hzzd7OShiNSwLEU1dVlLKYPmDFsNzFoaHa20zRQKj/6X38n1FBjc3g41DRmvUFnwe70ttbpFBhVQdKGSHVVA9YsqXHTU0+EO2+/I3QfO6KJu/zK14b1Dz8sGvEFa1ZrAgEWNtFAb58W4UVr1kjo8TfEFFwaWvR5ZfMILN4YTD4LttKyM9g1tbTKtQG4qWXK2FgowZYqjel3NqF8+jW1sgDamlukmeJGAWhpn6LE0KTckuv0Kc6mwsjPH+zYEIAd12TTc0+8TgR2LQ1N4cq1r1HNvu3bt4XVF6zKk3Zl/Wb0TzHX0BQnYmV6W5nOZTMBxGBncEutOt1IVnEGAOE+n3jqKVm9Y1mTTUAHwbd95y4BVXdPT0xyVaHeojqEv+VNb9bvZsvyfcgFBP65HpsVN9mv/MqviPVmq1B5UXM7BHZ7cXPXx+cghwiFBUsO4cs5uA6vYkZQoLoE7VCwLFh33DvCihgeL+4RYYeXR9pzddD92c3LPdY1NIWqmrpQVx/p7wgrrFvHhsV2fVW/nlvBhb59dtuxJ4jZOV/MFVmc1M8aWLhgqeaedc2+Yc7YZ1g7CPWTv5xQXw7l0oTycH/84x9r3ua0x6R01gKpTJQExE3e09sfLaGWZhXEhlEcwwzxSmY8QlCJKSXN2muUNfM+EeNUOatllQtbt+5KMcUjY7hWQH3B+at1H7hWuS9K6fH80T1brzxA7mN4JObFXXLpRYp5E+/DC0JMm6T5hYvmS7F7+ukntc6RdU7RUWx7kobAseSaPWhSVDOyHs/kuDPr8lP//Q/C2muuCTRtrnJj2lmwO71deiqwc3yHiAfuS/5GyBw5fDjc9sNbVCGgplAlQUVtt//x6U/HDtAd7Tn7S5UdhmMgGbDjc1iGgB0WhCtIRNdfvG8LZxayNKhCZACyEHI35hiVBepVipbzYBGocj9JzNnvaFUSxIWiNiGWHZsXyw6ww7Ljew5C24WpOpvk15Dn9ALcmGwM4hlck5fBjnGstOzIF1vQ2RVec/nFYaivP+zduyesuTCmINjKSMEuSvUIdryk0WZFtB1bSd2ZKdDl1uH4hJ4dpQDAoJoKL5QHxo34Jz97Bwal5W/dFsu+OZZaU1UtS4sAPxYc5+KanA+wY4M7mdnghVBgraDdkhiOENl/4EDoHxqMBJR5nSJPcB7X22S9qcxYBnZo6ALcmrqw9uqrJGTlGi5GEo6Yeriqs6gYa5Rx8j8xMhuaQijWhvqGJgk2LBFAz8L75wHsRJpKap0SpojLaiKPd6KoiNBy7FheA9JElvFS7GPIeOJFQWFImwt7bXoPeW9n0BQV3Unq2JJms1OpS6yLrs7ImoSFicW3ZdsOKaXUsSVMAZNY+7M8KbcmYMYecTiE2BjzaADE7e1KPbI0szh2X093mDe3Q25C7p37YO8sW7pC8oJngk35ve/9QDE8xkvkOuQHxR0KRXl/cFdKiR8YEDmH0n6y2OqK0e1eUwi33HKL4opWxLRea2JnEtZrlHPxGQA7ydosJMFzsEYvWr0m/O7v/m6YRw/H0ZFQA3FrFuxeHLBjcqVxYESgIWVNBlkAD/3H/aGlqVmJpQicr33ta+HwkSNyXx7r6RbYaUFmbeo5j9yYS5YI7GBhYkHEhphxku2SmAK7qZp8ArvSpDaeLDsIGsUaVd5XrhDV4FUEOsbr+BytiwVEdXUELM1C2bwGOyw7wM6sK7swWcBmBMaNGi2pSregXQ2pO3PKSo0V3k8Gds1trVG4jI2qqeyKJcvCJZeuDof3HwjHjx8T2KXuR4OdwQ03JuOaxuwYJ/72/Va6L1PQozo7z8xGBeye3btXfw/gIiJ4PkIeZUOYrIppBYwd1jr5T1h8c9va9T4uYmIeABvHfPKTnxS5hYRdrgf4kS+IawpNl2PYyIMDfZojLDkEGPdAU8vdJCRn8SFR5ru79ffYYLTe8TBwH4uXLJHbiXE2Y1X5SLWR/ef4fc7Yq4vlyZR4X98YyoWa0NjUkhMsHKMyNfz0dtEr9agpyw5wS13xdsdHWk/cl4wva0PpOfSMJMY6WZDbmzWOwuEXx8sjhPWSlP/zeQ12uFBZH4XqQhjo7w+PP/K43IfEs+QWHxpU3cy777k37D94QAIf5jS9J5krwIa1rgoTiWVnawllsBJIOM5l6ua0t0VPT0OD1rDbPzXUxgovKHE856233qqamn19A3JTxpgh/fNgBR/NiU/EJ7mvrq55UVEbi5WDqOTE2qeqDDKDEmnsFcDOL8kp8ROqBXaswdT1q2pEY6Xwa7/2a/KSYOnSI3QW7E5z/53KsssXUGk8j9c8sWGDTPs+CAShHM4/b6WYU2hlFNE9RKuSLMfGdPvyeEw4Xn3hhbLsohtzUgSVWEk+02gSQImuuqihxWB4zXPALlTFqvW4QyvBjmsjSLXwq6qluTtmh6WHNUi8TmkHmS/f9QVxX6aEmROB3alidqdyY0KwYEFPlsaUinH+yvPCmovOD7u2EysZU8wujf9Ry9BCSWyybHwcC8QyQdCnTMx0KaTxE65rsGOTY6EdPnpUc9fT36fzQN6Rhpw1ceXajNWhw4dl3dNUVq7jUklgh4DAnUV8AQIJAo9N+7a3vU1gxQsLTYQcgu+l2KQVd+mipUvCm9/85rB8xQrFX3k+7gUm24H9+1VYeNMTT8mdCsGFa0IqAex4mfTjc/NesRDZc8oLU5X9mPcIOAJ21bX1obmlTWuSMbA7+DS3z6vgsJlrcwJwvJjbqDREi4/3HQ+GLILbL32ZVW2X4YlIPlOkLmJTVVKkee/wgcMih9DySO7E1RcqHvz1G78pCwv2LBoMgFuXdU+gRCCkk1QZZX75NzIYCS8CxozyL29RJk+I2xlkACXWAf8AO9Y5a5pcN74P4G3cuFngiIu1obkpUDXKLk3kWASoKsUx1SexEPRzYqIkoIalHruEjETLrxhd9/7ne8XFpfSGsbG8GDVjSzI85/7oRz8aLnrNZXHoZy2709uHp2wVUQ6qx2Ziws7t28P69evlsmKCCPQvX7I0/H9/97daJADHnv37NEmQWFQlH00F10M5hAtWnS/LbrCvX/lREeziZGsz5WA39Z7ArjqSC+zGVFI5DRMnor+7Euxww3Gsi8Ia7KhHRxwC8CWHTsnSuFOz5ou4LZXPk20+QC69r5QKHsE4asfPl6BC7IH7p2lroVgV1px/YbjgwnPDtk2bQ7FYCKvOPScntWgcadaZNaE8EdgJPDJ/sMYmqXrPvU6nbcfkeQMVbY9Ucqq3R8ICsIvaZaSJq5BHVuGGn0cPHdbc2dpGuQBwsfaw4PhJHIwNyhhhDWIJYJWp4kR9bcyjGhkRm/d973tfWLR4scCOOPF4lkxMDGZ0bDRs3PBk+Md//MfwkOIoA+Hc885TeSq7nc1eo+KMLb0U7Jz3KHdmfUNoaG5RaTRiNlgmuUWTkYkcRzm93fTKOwqhm85n5RN4XTsWxk+DA8fSNcFrzVR+7wcfO9OoTMWSs64LxKmISY+V5BF44vEN+trr3/gGzcmDD69XOsCu3bvFyiRlpZzJDK4DFPucrHmAhflEwWIv4xHi5We1uxNli1AHLZ54jxQAvBBpD0RA98rLr5DcwMrEOqOUWXdfvxiZMIdZJ7W1MaeR+2F9Nbc0StkmLebYsSNSBJGd9iIpppy5X73uuD/OVciAWaQr6mNmvfO6Oufped71rneF//TBD8y6Mc9ky50S7NCaWEwF+nsNhjtvv12aFpODgLnmqnXhm9/8plyWaFzEyvDtQ2JhUr24yPlhMV1w3qqwdPEU2OFuZM2eCOy8sVKwA+hi6sGE2FkCi+qqaTE73KMsCtHP0eKqC7LscF9iKRBDVPWWMCG/f87omozuyimG18nBrqDk7kiwSUHRAMO9nSz1AO1QsSGEenU5XHTB6nD+BSvD5qeeDo2NDeHcc5ZLcbDgSMFO2upkjGla23aXZ/7mZeCzlWrLxe4SjmOesGpQDAYGBiMRpa83Vi3JyB6AvjTjzKVlwVFXjIWEnRrBvLDhnZ/kBHAzelkPSukYHZUwovmqquA3NirO+8u//Muy1gx2XAfAQ+FinIpVhfD3f/u34abvfjeybefMEdgBfDyL6w62tcbuC06wt2XnuI2o8HX1oW3OXIEdMRtr/1rv1dX6vpPZz2RPvbKOneq4kK7jPEY8Q7FhHyfiT3Gq56TciZkyxU8EteNmlUQpjxFpN4x1lkAoM4WGz+sffEisXSw5Yr+Axr0P3K9ehbi4YU9T6o55tILMGjV5irWFMsXeQ+GiD56VH9aqUpNGRsLY6HC2biIbt7kxxmxVNHrRIt0m6/vCVedrneHCxDWPsv/QTx8W6BJDZD07vsw9jU/EQgick8bC3d3H8mLcgDnPrNJgGatT3p1s3SkWnf3N9Tk38yFiy1AslIBy+jsf+2hYc8kls5bd891wdlvgq0+z9TGrNzwe/em4lpgAzPsH7rs3L0QLOwpryfT/VCt0R+qLV6+RH59Oywj3aPlFQRq1x7j5zPZDI3PScYxFResALQshzeGysKqrYrCaRGViOnQbz8BOlPPqggLQ5N6gXQF2fAdL1PWYrO3FjTm9oSUrKo3XTY3v9E7H3nipZcWCN0HF5AnujfvCshP7b5hmjXXhsosuCeesXBq2PL1RNUdXrliWxz21ITI3pjch7liDHeNQSVBJLTvPRxoHAGxJDWFjo+EeP94tRcI959jI8TWVQJ2OA8n6lXFM35vnNHUvpZ9Fy7gc26709yuF4L033BDGcOnWTLnH+Fu1Bct4B6rCv996a7j1llt0n83NTYrFOlUEQcD6swVnAKupzeJ0GSPTVVTa53aGhYuWyPKU0E1ezNXPQ/rB85UVlevi+ZwHr4oUYirlJuONGx9GL+5MkqwhiyxetlQW1d0//rHABnc5ZCniYoBXdKvGRtAQWzgfNU9Z18uXnSN5gfuR91GCWSd4GBzfRs60wgSdM0frQT/ndck67OyYI9c8XgoA79HHfhqe3btf7NEFixbmni63tXLMkARy9j9rFIOAa9C2CDdsJKjUxphlRkKz0o9lZ48Xa5vPkZsUxEC24EVbdcH54VN//MfaL/6+CzDIC5Sl75zJvLyq8+wYiHSRWbtApcf1yOChdT+1YYOqeGNVoa0DUlgDN3/3O5q4nr7e6Eoi4TNzs9lHzjkBOwbfYDc8OKQ5YKECdp4cg51915A1WSC28AA7Fqj7p9GK52Rg51wbwI6cn/md88LDDz+cgx2bzWBnaywCVYz1WFs9EdglXVkSDTMSWRQbULB6OtjxLAa7usZYzmp8lH6AjeGS1ReFZcsXCeyw7JYvpU5jjGdIGFdP9feTy6M6MjVtyQF2dvf6O36uSlcrf5Pnx3iyidlAR44c1dgyl9psOQDMDHaUquJVCXjetBY+3nCpy5rfeQZp5yGE69721nDFa1+rQ5kXSAu8ALkCxQwmxkOxuhgeffjh8A9f/GI2xpPKcxILN+t959id0wxEUKiJlWVMVGFdEC/tmrcozOmMFTd0LY9zxe9nIjBeWcc+t5femd3/C6siM+VZigQYsSRhAff1K+a74bHHpdTQzw0FZeezu2MYAourOrZwAoxYwyjhQ4PRLcvxzDXud+QTPRrNtsUNifcJywrg8r5grUJciYSSTilhC+cvkHU4OhTTKogP4z3Y8cw2kWR+/OOfhHvvvy+Pq9mFybVFpBqJhdABqpzxvHWrvEvKJ8zylnMWZsbMrM+UMuX6ZnHzmKoQu1awfufN7wr/5Xd+J1x2+Wty71KqnOXkwjOY0Fc92Il5lhEQpmm2Gfvy6KFDov+S3EmhVSaUPBrcl1gsuJAo6aPgNC7ArJwRbCG7PKhZx0RdvGaNFi1lcQjaAnbWSmxZcQ/FQiyQzMJlQdOokeMAHxY2oItmhxvzZGDHApWVWFUtSjTligBtLDviT2iAU/UJY+dmW2XRMpluueXjk7ViScHOQn/KrRIpxSxyNpeFqZ9DvvnaGIskZtfS2hQuvnBNWLS4S2DX0tIcFi+MFGzOabDzPWjcMp8/G0LgpdY3kaDCy2xRP1N6j7xHnAxwA+xwjezffyAvyGs2mL4TEyLzV14mjV4z02Kt8ZA0BmGAS+NhPpGp1V3z54f33PBejZVc5iPDoaEeN2o54GVQcQMYqzV14fCBA+HP/+zPBF64vEjcNXNWDMusyDbjQIPfGE+JOXaMB1afylLN6QjnrFildil2w1rxs9Xpez4DeTF76BmMQGxwFP0GKNcQTWK5MwotjIWtm7eoL+bBw4c0xz39PXJLolwjeyg/19oak8ex8g4cOhTbUg3F1CHOjBwZHIrdMpABKEZ79+6P1YCU9hCVLr2y/NL2trbIMu2YI6uSj7EMV19wgYgznLu7t1eA/K/fuDFva4UsBCx1bvI+swLmHI+yzXdZt8hO9ipuTMs/hxq43+bGRn0XD4vJZlq/VYm7s642vPHNbw4f/8R/i2lCGfvVCtss2M2wELXBrUW784Aq6pdl9Tx4//0y1xEQWGTkSWGSf+Mb39B7LrFFd+E8/pURGSwICfwyCeSJtDQ1qUwVdRZlohenmrRaSBvsLKgoH2bBbbBT/tZY7BF1IjcmYKdFEqokzBd2zZcrpDQSrVC7MR2nw6ibDgxTAzbNjem+Y1HUx3uoiNtZYzTY2a0X3bETsSpNMdKN2WStbc0iqCxY2CmCSkdHe1jQ1ZlbdtLaqqObhpfcHyFu1BTsKsuFpTEWP6c31pLly6Q4oL0iCHbvfjarABGbYubCnudNLDi3NqomoWkGsPOocW0LE8dv0yXIhub9K9euDde8/nWaY/I4UUJQwGYCu7Hh4fBP/5tKFbulcc/t7MjHv1gbC/yK6cb4ZtXvxb7MwA4NWb3HOueFc1aelwu6yphTauWdgfyePfQ0R8BqJPF13PERbKKlmZE/9fe2LVvCth3bJXOOdsfuJoBH30Cfyg4CGqwj5m9wcCgc6z4e9u2NxeLr62MfuaHhGPdiDcSi5OOxLJ7yfBPOQFYLtz5LT5k3t1OEutWrL9BxMNAhM0E6AYho+ExZs69//euRVZ3F7wE9d2QHfLlH9h7xR/rUff7zn9c+c5cG7i13YdLclpgy5Rizcmc+r5PloyyoCl0LFoT//qk/UJoG9+MOI8+XWPXqtuxiMcLclTetjUQIYdeOHUqGBOQAFzQTJg1GHBrMkWMxfidXmyRwZgFkxVrtXsOyYzFectHFmvjBfmoyDsnCS8EuW3t5zI7FKg09E2BMuis6IIxPBXYmbMAExe26aP4CtfEYHx3TQqequgV3jBnGZNo4JNPjUQKZTOjHHWJiyvQEjtSy4xwp2Nm1yTVs2QkES5At2gR287o6wvbNW8K8eZ0COzZ37pJMYnZ2Y54I7LhFu0D9XH5Gv7/snBWyytFi2dR7nt0rtlljQjCKaDazG7NKpd6mGKkGYm9cW6Sev2laNPdXLksJ+YX3vlcxGX0v62tm+ruWVagKpfFSqCnUSOPf+PTT4bvf/Y4YviTuOjZpbwD5iEoxaIj98uzSrGtsUiwGly3zQo5dJTD73n8+YnaniUwvwWHeNSOlcRXu1pZyPq+XW1W1qoUc6z4qYhy5auTwomBq3av9zqDAq6Epzi1re/PWrWpI3N8/KHCj+ACAiMszEpdi+ICWYAplZOdTP0FVZImsU2q8oihddsnFimv3HI91dS+9+BLVk+VeqP0K2OExQl65ehF7ChkFYPE7Finy8zd/8zeVRkN1llhIO6ZV+Z9i6hlJzi5M7kmellAVc0RrayW3aurqwi/+0vvU985KuhXM5xNvfnWDHW66xBenthGZSd97/Hi44447REo595yVmjgSg7/0pS/JLccEUBFf1N48ppQlX1dFF5q15dgKZFxgx8QDdizS3u4egZ1jdrjLEDZOCqYmnTVy+7VTN+bpgh2sRYT54gUL5RYB7NAoATsAutLiSXuHeZ/PBHZxgcVtO5N1l4KdNT8WtS27Yl10OQJ2nfPmiI05t7NNlh1gt3D+vBzsdP4s9UAAgBAvRIs3jdkxXnZ98pPza44qfseyZUxgvLGBiMUe2H9Q8QTATn0B84ePAe9pL8Be+U1TYOfPU7Djd+7RgGeCDO8PjY6GN73pTeGd73pXqG2gGkRMYiZGOjI6EuqpVDE5of5ksvLKVWF8dFQurxtv/Ndw5NABCS+e2QqBGo6WM6FADdQsdoqSBSEFwgJgB+szJd6kz+b18HwExkuAC6/KU9qFSV9Kwgzk26FlQsKozn6fwM1HhaCqyVAaGZEXAtfhzmd3KUZXXxs7ewN2zHtb1iWARsxYV+sf+ml45pldoa8/ugMBjxjHrwv7Dx0MjU2xnBhrWDwBcnZVczYLA2RViebNnaOYH4Qxzos8I1YGwYvC5gAqcpGyYoAdSjbr2/vcjErexzKk7RFlFekSwnGOJbviDAWhzcK2/NN9laeKbBBKqK2vD+euOi/8wR/8gSxVW3Rc1/vsTBbPqxrsWFgGN7cEQeB0Hz0q6i/MRV4IG4KzJI4DgARXMcOJd0iIZjElJkDCO3Pt2RdORQQmD7DjuwOqwjCg1i94UO3iA+zkysrM+JaWtmlsTIQQYEdrEjQmqqWczI2J9SktaHxCgp3iw7ChADty8WzZpWAXATpaqLlLszyzsI9a1HOXUwoMMLvYmDOBHTE7JYSPl1RH79I1F4f2juaw8YknVVtv0YKuaZYdYJe6MbFsnF7AOKRsTFtz3uR2/+SgV56UJrz8nBW6NzTWo0eOCewYM7lGzcascGPmlm0CdukoGOwq3ZiOT9il2dHZqYoQK845R1XcWYsQUSgPpxhdLTTucVXUkIFZytrZVFWFbZs3haeeeDwcOXQwlKtidwSeleeAtcpPYnZcCwGngsULFwnU+RsixMnAzgrMmQiL2WNPfwQMduMTkwI7dGxkEHGpfFOVxvT7xETMx62mYPPISDh4JBaqpi4vbGJkAn+PlmBgNofly1fIY7Bv/8Fw5513h/UPP5KvD+XelWPNSXT9GBPLcvAygLJlR4UfrZWqaoHUtVev0wMO9g+EhYsXhdUXXySwYx/RGggGKfcDmLrgNOvPPfxcVxQmOxwIsdKT2phO1YD9btnjvSKlUeMUyXPo6YBdY3NTeP/73y+rEca5wyfPxzPx8wN2sKGyFhxbN24K9957b54k6bJb3/72txVPIRfL/mGsOmvvTIDYf5lbwBYbYMnkG+xYcMOD9NE6rEVuYCFXxiQCAK+9NfZzYhGYREDqgdiYw5GBR7xOWlSZCu6x6oBTD3KTf3wiVkdYtChs2bQ5r/pRXYhdgQ12du/ZjWnLVILWbsyqyejWkxszPnvlK3XnzeTGTGN2PAOaJG7WSy+5KLS2NIUNjz4S5nS0izgyOT6VZ8d4SrEox7gUzxqtmnIg56+5uSWEQlUYo0ffBLVMSccohVHctiX+YeHF96lN2tDYFC57zaVhciIyR3G14C4yoxN2XESZmd2YYyXakcSCAXBYiCH6J/OSvg+YwR6lLBg/6Wf2xje+MbzvV381shREvqxWsQE1pZWFV61O5LRu4aDRkTHVHSyNjIWa+tqwc9vWsHvnjjAwFMuUsa6URzU+EfsDEqtrqA8LuxaG5SvP0RqY3vst1hVNXxYWpy+2Z498PiOgHE6xwSdDbdauRsUnlHeXtWlnYeTkEdKECirezqtYUwz9PT2SRSjeeJt6aL48HPMj8SBdddU14Xh3d7jtttulqGN5KRamzuMToTQxqf3vXF/AVoQ9gITwCQ1i1YasKsztiPmYxMcgkJCQz5pasnSpSp3V1tWFm2+6KezctSsMSDnO6gAAIABJREFUZmXteBbWJNwBk1ZU2WVkJHoisph76u2wq18MdFy1EG3SHLysopTkDuGdmupwzVXXhstf+5rw1uveJvlsktqZeiZe1WBnKiKuoSKMyYnJsHXjRuWjYNmhJTEpr3/TG8NnP/tZ1acbHs2IJZnJb7CoFBj+29oKA492BK2X4DEJkr193Xm8xVaANRIWyJy29tjBO4vb8Vm07PaHoaGRMFFFE9GsU3NVlRaRXXZoUywsJW9mlQhYqLt37cpb7lRlhI80zuZgsAHOn8W/rXTKu3/KPc6ChAyBIHZcife4xwji1fqd+8PyWLf2tWpTtW3bNsUxzlmxPGq0qh/q3JtygJqiTRqKSuRvbGjGpg5trR2hb6CXtnhhaISyXLEcVGmyrM1JId3BwX6x02ivU19TH95y3Zv0fe4Pqw6h4ZgiYJqOgxSZpKUKQCRIytIUGBXqXHqgKB7e3NIShpUTOam+dygkzU1NYc1FF4Xf/cTvTYGpStcDqk79mP73FG9vStngOsw5IE0s1w1IGU9euCxpX7RoweLQktUhTTXmU07g7AEv6QictKhF5fZKlEzflMIuVWVZTqQksG/27NmnPom82HvUvESGUKrr5pu/L9kDuAwOj6rmK64lx8TwE4osMhljZAJV1busDRPjY/JKQTLBgsIzRW1gFFJibAsXLw7jY2PhK1/9ar4WraRDhFN+cSY7kUncs/NAvce8x3lfYaDSeNznGYfAoOif1NPl+RcvWBzmds0Nn/70Z6TMuoHv1OSdXorIqxrsSsMxL6VA0m5WWPmW73xX5jhUWRbGu3/hPeELX/qHsHHzJoHOse5u5bHYGvJEzQR2CBbnWqVgh3WGG5LGrmniM/cSUyEoltqixSoNvSbSxjkfwhjfPQ1bx0pluTI9+ZVgh2Wn4rFjYzqPwG73brka4sKaXpPTz2TLLAXBdEGergTgGoA7YOf7l3WWVTSn75XdigY7Pt+2dbMslGWLF8nCoR9bBL34Uy+YhsX6MDIW8/A4T11DZL1yDM8MEPL+CCW5smC5il3TM258IjTU1Ia1r70yZ5ehITM21j5zoZLlDRrsDHj1jXV5QN5EGcfQ3IkA9xLzwPMR7wCYaHb5f3zwA2oREzXr6dbxTNbyqcace3KHBVvkZmGybv0y2FmwnOq8s5+fxSOQpb5wh8w5a42GtFs3bc4TvZWAfe55+hxvFcxyPEPU1CwX69QzzzR9YoXsF8DODEnLAO9ZgG7NmgvDgvnzw8jQYOjq7MyZl1yLPN6bv/99ecV4qeB5Vlidvzk/ssiKZBrf1rZOksxTz5LX65QVWA51ctPH+ptYsn/yJ3+ifRaKFO9P+RizYIcanrkJqsJgb2/YuX2HFgOpAYDQpa+5TODy+b/9m9Da3qbFRDt4GEwqi5NpP5XkhRQsTCxhkrDsiJkAdgjfmcBOlp0Dw/PmRWpxbWzKiaBCGPN9KvOPjFIy7MRghzbF99Go+B2ws0CPLtbp5cBSq8XgNt2yS8DmNGQAC5TnTWN2Ju4AAATlDSBYIVh2fGfL5o0CuxVLl0wDOy6pRV/G/YITpBgw3qgOb1KKCs1SYsslkcbGYhfxwUGNecyHzILdVdVh+dJl4brrrtM8Iyg4DqAyQHNNj0sKdrqXQsjPCbCoykO5nHd7txuZsWbtsKbe+c53ipG2ZMXyECajhZq+zgToeB5X25lJ2UrPFWMzU5UpTmP6Zg8560dgUnE+zWvm7qT90+5ndsrSg4yGgrVsyVKR61j75Az/5Cc/CTt27gqjE5NidLNmLacMQra6vOYtD1jnpCKsW7uWIGMoZQU2OJ60LOTi333hC2qJxZ5kT8B4Zv3Zy2VCVboep8XiE/a5p2AmsCsGyC2Rzcl9ffCDHwzvuP56KcJykxKWiprxac3kq9qyyz1xE5Nh+9at4a7b75Cwg22E9UYx37/4f/5KAg3W3s7duyW8Sfq14D0R0Hl0U7BDK+L7WIycs6fneM7a9IITxZYi001NooerYHBtrA7OZynYjY5NnjHYYdm5KWgKdinQVQJcCt5nIox5duKduNcM1rbwAAI3ruX8BjvGDbBjY5wLIGQZHbgyveHYZJMwFunpV6yLjSwzNy6uFup+Mr4GN2IUThHhWtXFQiQCjE9ort/97ndrc4ipmm1QwMlzl4JcOk7Do0N54qyL4LK5zTjlmbHkOCdzz3Xe+973hva5cxVDrCk2TAO7Mxlbj4W/k7pYLRisWNjaTfOZZmNzpyX/zu6DyjFVSIKdsmNZfvCkYtPjKipNOObwwUOK1+LSBIwAvO/fcmvYvH1HqKmtzz0h4gAkZbY4r/eAPVSs80WLUEzXhlXnrgyHDhwQ+Y19zvGUBvvJffeFb33rW1L6UD7dkSWNodmCm8mrYVJKpRKYgiPuy0I5hPr6yETm3HQN+cQnPhGKFGRImPWzYCeVvSw/M61eyKfbteOZvJgqA/eVr3wlbNyyWYJSbVdUgqdKlb6ZSC+EmbRqv+dFwgQi8FgUMeY2FHp7Yydqm+um0aPsIzRdo66pPragZwEDVFh2avb5IoBd6qqsdGNaoD5fsOPZTwV2cquVJwR2a9euzS07vrty+bKoVEC8ZxOWY+sh/sFcHaHfYG29qM98jrWLVQbAML79AwO5i9Nj7E2mn+VYGeJ1r3udhAEJ96kmy1z7b7M77QaM4/bcCip2qeoey2WxxKBa0xvstesim43EcKUalIszujGfj4Q1CNvNo+WdlK7zOdM5ztlvz+eCs9952UcA8kg6h24VpFSXQiEQpoFwhWsRjw5eDPYY7u4H1z8cvnfrD8PRY8ckU2z5x/UdWY+uFWwwcaUSAHPF8qXh2quvUgI4IOnmrYR/OANVUoghKp+2JrakshzhWibczeROT2NzHmSD4hTgRbBraIgeNt7Hc0UawuLlK2bBbtrqzBhPkAgeefin6ioNRwBBedVVV4Vde54N//qv/6qJQphqsLMFgBvMbMzc2khOnoKD3QFMIAsBywOfOe4FyBIGO77DsXKN0m4j636Mddfa1JynJ3B/gJ2sl5HxM7bsUjdmzqxPYlKpVfdCwY5NZzemrYzUjYkLQiAyEQkqBjvH7M5ZtjSCnGISWUPZUozDlSbK8kLzfeaH+JzZmY5dURQ7nZ9KN15zfYPmm+opaL0klKvlzvCwlA0ntBtgDWCeX2KOCAr+dpUI5hWXCs8Dew2X5eqLL85jCJNZDlE9zNHTdK+cSKrajZ4KjFRTrtSaDYi8L9bf7OsVPgIz1PZMupaQwgL5Dvc8/fD27H5WVhjrEsr+j+66O9z/wIMqNOGYHHuHsoGsf7s0HSIwQDFotKe6/LLXhDe+/lrJMyw4FE15czo7xRIll479gVeMNcf5Uk8X50mVsxTYON6GQuX7cV1PhupJ6oPGXn38Q7H+wAc+EN76jutjcvysGzMbOnrVkai5b78mxUmMkEIQVH/1V38lwKEcjpqC1tdr4nhhlpvlmO6WSpcmwoUFYmsCsMMtyUKAkjs6GktS2epgcqPwn5DARIBi8dBh3KBosOsd6D9lzO5UBJVTuTG5txcSs+OeDXYpG5Nn5PmaGumwHVMoAHXAjs2wfdsWuVvQFmU9KYUgxuHGss4SnGN0bCL0Dw5LUzW7i3gq962Uhoz4Uak9ep6a62M+EOOEAOB+cbl647saBH87LcOWnea9EPMP7aLlOAg5JIrz75JLL42W3OiofkLP9t/x95cOcGZSWrj2LNC9wvFt2u3HKkZTzMko+P3KK0IRptm+XQo9IRTSfFTya3g0PLj+IbXtQSbROsjAZqCRXMxaXNnCE5GuNKp2ZW+97k2Sj+wjZBXH01iWvYsrE2+Je97hAnXbKFt36Xr0vvR+TcHVa9c/cWMSswP0VBqvqkoyA/LXx3/v9yPTc4ZC7ieb/VdvzK4cVFT3vp/cq/I1aCYM9nve857w6U9/OuzZtzcXmOR6uGcTQrV9TkdWe26qrbwHsRLwnDbA4GNBuNp4rFEXkypnAjvl2bXHXDNSEDiOhUgsCTYm3bRp3noygspMqQdoeZAx4qaYqvk4U8zuhYIdY4Lw53qO1fl56+pqQkvWtZgNwnGAHQv8mR3btCl4fgntrBmtqcuOvw2Njqk6BPE3GJYoB7gllWuW0e+nNsf0JrkCn6y8G8/ORkUZYXzSTcZnBjtbdvmGycCOv1GS6PlFV3IBZ6ZVjgwPaxNq42WCaYoa/cLBLnVLWnBUWnSV8TkD4ax198oGPvrhpSCQyx7Xj4XBrWoikajx9BNPiGkO6CDvLrnscil3Dz30ULjz7rvC7t178opN7CNkFvKuti6W6HJVId6nFyOdw6mq8o53vENcApRGPqNOMIQYSojRdJbUA/YUMs/VVdjDvDcT2PmZVBCjonLRlOI6GeqL7PNIvpPuWSjIlflnf/GXuWIZZ/j09tkrGuxE48+6VTNRDDQvVciubwi333ZbePih9ToGQXb9u94Zvva1r4mi29zaKlejhUm6LXIBc4qW8NZe3GQRNiYCmeoBskxGh/NKAfa9223HxDGJVEJoa46VzQEFFgz/du/dE6qqa5W/ZYHMORHyrhbCOb24+D7xIzQ7tQlRIDqmHqTurRS0p1kxp5ALqeuWQ/nbbkzu1w1MRcBRt+8QmpRDWMw7ut9www3aNFi9jP2ihfOlMSpdYIQ8uWjBMQ5yLU4GMSvd58oL3pZ0Ck4W+Kkrs1way+v28f5b3/pWschSBcTPxTXtcjGJBesaDRmQA6iZX3e1xz3+3HyfykE8vU34yhbJs3f/Uo0APVYEDCe4gEkarMVITqoOGx59VAQV1jUuTZQ0AI9u6Lfe8u/aX967Sk+gg3rmLZ2mRJUnQm2xJsztaBObGRci+xyL7uDhw/KOoTx+7nOfE4FMKUAjMdULucb+tkWW7sn0UUxUsVLmvRj3d5VidsgP5CvnJgWB33/vk/+X+o1OlXc6vX32igY7BCwP79YTDCQCkImnG/B9P/mJsvhxT1IO7MChg+HrN96oiVFz1IxkYE04tXREXDhFYrXdmFgpnMNgR8muCEyjeWDYTDkxq7J6inwPsGtvid0LELgAAdYdYBeqasJkFm9zXIlj+Afg8ezWevg+FkcKdnRTSC26dDHPBPIn27Qzuc3sxsT1arBzEjxgV0ex4vroguBYwIZ7x6XCM86d0665UFWYkZGYNpAVqwbk2YzTWIjlqTwdzlcJwKmVx+/ECinVxMuWJAxcrLtKi9v5gIwj1nlH51yRTrDWATy60yNcvOamXCgnG7XT24QvlbCcPe8rewROBXZprllMQK8OwwMDci3C1GSN49JERuDdeuyxDeHpTZsEfsiOCSoD4dk4AdhB8GttblRjV2pnsk9l3VHWrFTS3sBqvO+B+6cRvay4m89wOmCXyhdkpcEODxF71543zv3+D3wwvOtd7/r5Ajtr82grkeoe27wjSL/9b98Kw/0DAZpuc1ur2sd/4vd/LyxaskRsyeHRkTxAagsn6+iSW0NnAnZMKGDHwoIOHK2xKLz5bCawU67ZihVyY7L4bNkZ7CbLFAiOVpR99zwf/ziWa/m5DXa4QLHsZNxnYJc/X+bv9/kqXQgnEg0zWXU+1hofYJWX4VJ9u7Ka2rJY7c6gOgOaJgFzJ77b/emE+XScaF5LQeeciZiAHWNak3Vunuk5uD4teqz8sGG4Jm5IlB+0VBVVzubHigtuEpi6uGloikmKil+2rLlHF6V9ZYvT2bs/m0fAYFd5j6mlZ+8Wx5TGxuR5GBwYCHffcWfYuPGpMKejQ8ra/gMHwrFj3coz3vDk0zEUkHUGt0KNJ0hKIoUQJidUc7e2WC1rjlgZfAQMi8VLl+Z9IpFBX/nqP8t1areoFVFbbPaYVLrfK93yZhdzHsCutpq2RUXJOIctkHNvvO4t4aMf/ejPL0HFzf0AiltvvVXMJAKcVAt401uu04TgvmzHHM/MbgtaC0uDnYVr3tLnBDsC4cfExATqglIPEKDkc0ULJVb/mAnsWABMHGA3tz3WyGThYiUhjGGLTkxSU2Sq44BdBXb14TJ1QBiwxLKDOYXlFF0E0bJL3ZWp9Xo6YHcyoOOzSrAzccRuTALMzr/BzUpjXLROGKexHUnMMYwssTie/E0cgOr+qWUKm9auD46hL9eJ729SBZaLNbHkGsdzLuKEaKnEGbkm70OyAdxoZMk90mw1vmLFGxQL7iutVJIKmbNZYM7e2yt3BE4H7FJFn7J1Un6rqsKhffvDXXfervg/7kzWLwnm7L377ntAzVmnLDuzPqMnYoLav+w1WgFVlQWMuPFJsUE2dWYNm9m7559/fvjeD76v8AAv9lSaspVadVPxuKk5SdmaNl4Mdo21dSpnZs+ZiWXLV56raiq0H/I+PZ1ZfkW7MRFeducxUAw05joVuhF0vceOh3e94/qwaeuW8A//60vKtaIXFFRZSk9hIaXuPIMd5rtAKivgeqKBtNVA3Ex5YytXSiA++eST08CO71uI67xZsJXFgt+7s2POjGBXIkshab6IgOWe1REha+dhsDPjEKAz2J0qZncqsEs/nwlUeA+gAKBt2dmNiWUFGOHK9SLHZYv/n/EhRcKpBGJ/0TOwHN2djJG6EtCeiELW9rNkY4FrUmBXHwlE7tPF79owtOYrR3c2LZZ4j/sCmKk9um7dOsUcADzc22xkLDqO13rCLU2NzCwfKZ3/1N0ySwA5HREze8zzHYHTATsXqTCb2wojpJVNT24IP77zTqXt4M4cGRlVF4N77rk3PPbEhkCheLsx4/7OwI5KXOVYwJpiD86zk+uQfODJSYEqhgX7iL6fMEEJwXB9t+HS3kyq+lRadlInpZRPEek4xmDXVFcvC0+5fBkhjOvWNzWHP/qjPwrLV6z4+QE7njTVbHCPuZsBhZgvu+jiQML2//3p/yFwO97To59UzublRMhKN6bB7lSWHd8zSYQJBuyYlA0bNmQWVcwdO5Ebk4kD7LDsbKrjXkN72kmn6rFJaWleJJH0EvPEAAMYVwAmi4XfseyooMK/uDgicJzIjXmqTXgiq8nvc94U7BiDNGaHmxFXrhc0jEziYGibUKWtbOQaX0aoETsy67igclv0KsleGkss9oyKrO9WPogC7xHsSuOjeS1MxsosMeKHH/nIR+R65j2dLwNPTkel97r6xmnFbE2c4bzM+yzYnWoFzX7+QkbgVGCXdwXJUmec+iLyVLEQRgYGwl233x6e3Pi0WN/j4zHZ+5FHH5c7k7qzEMDQJQ12/MTiA+zojlCsDnny+fXXXy+OQW9/v1KJ4AcAtp1d80SKwatksErJYydyY3KtGJ+Lncxt2ZmgQm1M3JgR/GIndvXEKxTDhz70ofD6N7zh5wvsvJgQoPSiQ4iqgWGhGN5wzbXh7//mb8MTTz+lElJQZmvr6/SP+A2UwWgJxJgYZBZN+mladgh7JgGgwcoAuJg0AsTRYoxuTF7TJjT7G4swdWMCFAY73JjUxkwtOxZQSuYAIJl8FgOkClxwJE5DwIiuhKkKISlYpNbJyTZj5XGVf7PQDXYzEVRqlYMYtTde3C+xU+6ZDgQ8a+zbF92X3LPz3Zzj5tqSnp9UW6SAtrTDRCHQGwLHrPwYThk2cFaZhQ2DJUrZo49//ONqrKqvqM9f3NiQUeIr3rdd0TNppi9EmM1+d3YETrr/AiS5ExPrybNzvpwtOq9lXJAoynt37pRclFHQ3Kx9cODgYaUobN66/Tlgx/chhgF2nIOYnRVY5AvMZOoHA5qxJGJP6Jg7R51kqKjCHrZCWVkUodKNaWMhVRy1zzM2N2Go5uZYno+X26EVausUe//13/iNnx+wGxsZFXCBCDd997tqXIowY7ARqg/cd1/48V13a0JHxsY0KbixIKcgpJmsPD6HyZ0ZELjNNOhFFxqdeUmycJgYx86w7HjR/dznBfBwJ2KO85O/zcY02EFQYSJZVAhiVTff86wqqKRgZ/cez2f3Ld9jMRA8ZjECIoBdDBK/eGBXaeUZGBjHNPWA+2LBWzsjZkbEuzQxFmoKteHSSy8O5567Kuzbtyd0d/fKlTgwOJi7KuS+LMc4QYkgedaPTyCXtQIx6NQVszyexFUy5cYsK/WjubUp9Hb3KXZnAg3KCeOMJfynf/qniuE5jYAEcWvIjF8KcAZ7/3Q6yazInh2Bl2IETmTZ+Vp4NNhvBoPnsIXHS+qr+IObblJ4h9gdBdABwV27nlW4h0LryEdCCFbwcrAjXleIYIeCSp87QKZrwQLtW+Qe+4jPe/p6w5YtW7RfkF+qmZl5TE7kyjTY2U3pfSXvjVpqToQ5cztCfV2DlOA8ZNPcotj/hz/ykXjL6r956hl4WWN2qaWQ/p7npCWdxtFieMUOzPEFzRZtZef27eFf/uVfcqAjkEoM6Qv/8L9yjd7MSq5jmrm1osicjBZAvpAyuny00KKVkJrjvl8+w2/NTxKXsV4AO3+P2FVkOU31MXNTQyYPgOycE8EuZWM+u29vGBiM7jVbRgY7ns00YACT5+HaECwcD+N8wyOxnFZK8rDwrrRS7O6c0qyqFahOX34mn8+B6PS76fjFhPsQaqprwtjEWGisawxtbS3h6quv1XjQ8fjOO+8MpdHYpNUgh+8fRaOsHnB2scQzp25MrYcMWPU8mYWeulknyuNhcjy6NSvzemBrwjL7kz/+o7Bg8WJV3KmxKxNLj1YiNB6aIfH11Ftr9ojZEXi5R4CGwCOh93h3uOWW70dySWdn2LVzp4og3HPPPWHXnpiTq/hdphyPlMYjgxplMyvnp4appXEVz3/Lm9+YAyCy6MknN4TR8ZLcmgAcBReQebCp01cKetq7idcHMK2tKeTF3ZGjDXXF0FBXq3573A8hKO6jrbVdbtSPfvR3Q31zU0YfjftfPApyrycwVp7TWus0IDGTM2c6deVKKVFxAg3kDJ2wnThdT+ubvP5Z/DL+6HIGTLUNDWHH1q0SmLjDaCdPIBYN5u++8Pfh0JFjypUzWBmgnMtVKcgtWFMNY5rll9yr7537xx/OC9Bj0qgsUBknS0GgoDKc1UoIF0FlTkw9sBsTbYk8u77eIXx0pwQ7ngewo/4j8ULIH0plKMXFWqlU+F4qxz89TiBZsTTOFOzMYEzHgmde99ortekAZNzO5ERimXJ+l/eiYgpMLO6h8r6I2fmVBrhZ7AZeuR4zN7W/L20xsQJbmhtFmf7Ihz4YPvaxjwnoJqjvV1MMgfw85ehFsEvXxGys7kwlwezxL9cIsG6HBvvDXXfdFXbt2C6Zc/TIYaUQbNq8Ra7HgeGRLGeNdU8B9ugeNbmMoJ7a9pTGJV+pl4nlRmUj9tPmrTF37/Cxo5GopvJeBYHnBN3KcalWkFX4uyhv11T8HbBzChIFoOvFdI9hGq5f39ikny3NrUph+sAHPhTaOzpEJHPea94NYYpvkw/9y2rZVSZ1I0SmuYbKEdywYkB2V6/w3Q/29alczYMPPigKLOkGMIaohfmjO24PdQ1NAgsDaqUFx3lTy0kCPulW7aCpMTs9D8dFV11B4MrvgB33TxVyE1MqwVyWSQZ25KiIoNLR9hyww7Lr7xvO75/vnciy41rkwgB2WJUQVOQWVSfvqVcqtFOLNV2I08YgK7eVgmOlBZhauJXjxJyhoeEuNjmExXrRhat1r3bBfu2r/5LH7HCJspB7+/vUy8qAOw1wssoPBmua4Tq3x3OseGriBeAZsOQ0ZxnocX/EOufN6VBrnl//9V8X4E2OjYZq4oEqwzSVGF4JurOg93KJ8Nnrns4ITCmzk+HJJ54I6//jARkFkxPjIokd7+6Re/NYT28oqfJRrYwLwA65RrlD7auM2MJPQG7dlVcoBAAJECX12b27dR5KHKo+ZgOFoQuxIaQZ0kkdW/ah5Zm4DFn9S3u3kGeAXJOKZkRrjn8NTc3CgeamFlVT+eVf/tVoaFSndTKTkXluL8mXz7JzNQrfnkkE/hvNgQlL4yn4hZ/Zvl2+YnKmCIxyDH7it173FiUs/9u//Zu0c2Q97jDT2XH3pUFT/25hXym4U8M0Da6mAp/BR9vhc0xrwI7gr8GuEmwE6Jm1ZjbmnPbWPKkcFx4Cf8/+faG3ZzC37CrBDiuQ7wOY3A+AixsTq5KYnRKmFaOO85sCd+rWTC3X1F2q908T7E7kJgXgXOEGUGGjcY1F8xeI8s+CxSK97Yf/LlIPMQCX6qIhpC07b5gcoJ0MmykcgF1KALLlrufJNEeNe0ZjrquNZBjmCt///j3P6trvf//7FYCvIQ48mbHS2EjJGPpeuM/ZxPLTEbmzx7xcIzClfJZDb09PuOO2f5e8bGpsUJ7rsePdygk+2t0jsAtkJldX52BHiyHtoYlY8J6f7K2L11wo939/b5/27/GeY2LBU14Pi7GhsTHumapILElfMi4SsFNoKEzm1aAsW6m81NrYKIKKXJwJ2DXUN0pJve66t4pNXV0TC7A/92LPufbLB3YIDOdPMDHP0ZTpRzY4KC0Ea4Wak7ANcWMinHjxE6BD2J9/3qrw2c9+Vsc3NDWGMppFZtmZyeiq3wavSmvHwMBPpybY+rPQs9AVEBeLAjteWCSi9j7yyHPiPL6OwY7n5t5hY3a0tWgyuR5gx7+9B/aHo0d6ngN2HJPG7FxBBUowYIdVCUkFsHM189S6rHTJpZZQ5WI5VcwuBdDUzefrcQ/8jmWHBoglzauxrl4liPD/Yw339fSGv/mbvxFwo8A4ZkfaQmrZUSBgmpsyqfLv2B3nnxyfULd5J7QzR8wL98M16MbABgJs+R5rg+vOaWtVzT2C8JREEqkzSYcwTVrXyID25RJks9edHYHTGYGYhxfb4dx/z4/Vxbwh6waybfsOydTegUGB3cRElcoTOmbH/pPsK2ex8XJMGl+xbIn2CH1C2b+QzzjvoaNHYk3MLB2KvgWVQGew8/vat1W08qmVPDQeUHmpWZ1hmrRXtX9fKp7YAAAgAElEQVQbm/SztqZO7th1666WhygUaqb3t3OosKJa31nhxnRMx2WlMIUJpj795FMyi11dA6GJRTc8OJhT1BH2AAg5IH/9//7P2Pi0v1/9nCaVEhkFJJPuAsqpNZMClwHQRJTKeF0KkIoJZQmQAC3nMdjhSuRlzSp1GXJuGE5OWQDs2lub89qYLBb+AXZHDncL7Gy1cE2DHT8R3jw/98F5ADtculQz4P1Ky85A7vtKLTnltpHYnTQEJdctffk5PC6VYOdjPU6ukadnrqnReOhZJmORWnLucEOsWLY8/MVf/IUYXsTy8P+z8OkUXgl2KVhj0aXPko/TeGwAi64jX382TgK6pqZArI73XKKN3wHjof5YQoxmr6svviQsXeak1TiXKb17ykV0OiJn9pjZEXh5RkDK7HgsI7Z7x/bwwx/+MAwNxp6Mjz2+QQzKnv4BdVfBuAPshsciwxNSl5LEC8VIVKEZ9vh4mDe3Q56ZBV3ztZ9q6oryzGzdsV3eG6zD6FWJll26VyotOxXbyCw7FE7nDdfXFGWBAnbsYfY2YMfxxUKNjrvsssvDWhomVxeD2h0RtlDcHk4EsaKzyLJzUiS3xO/UrIRcgRsO64xcOR6SAUUL5yfgt2/PHjF/JBCHh8Nb3vIWWVPEfvJ6kdVVcmOSQG7Ci92kqXXAtQ1utg78dwqEaTwqtWKYCCw73kNQMxkGO4P4ycBOhaBboy+a+4xNXwefY9nZFTsT2PEZsT/AjiaOBJ0NdpUAZCCyteocF5ciM/XfQPZCwK5QW6PnAUiYJ+5TDE1VM6+VFYUbcfUFFyop9e6779bmYsOIsDMR0xBSxUGAnQS7PRcKYhenKi0w9g1N9drUzU0NGg8npVpTdJ4g52DMWV+22NAYV6+5WG4a0itszaUbdzZm9/II8NmrntkIlMYiaWS4vy/cfvvtYcvmTfJkYNnB3j545GgYGh6WZYfbPwU7sb5rY91ewE5KemO9OBLrrlwr8CO9h4Ty9Y/8VGxMmiqLOFaI7kXAbCY5FMoxyR1Zw54kdo78dgJ5Y0O07Fx9qq4h5txVhShHLrhgdUwsry7mdUFzsIMYcTbF7FxuC0EIQBDrAuR4eMWj6hsEcvhnEUKOZ40MDeX1DkkORqDRjJWAKYMGCA4OD6m2Io1Y3R8ttUx8bcdupDFkVTEMCABLCpAWuinYcT0Ai+8gFDkf9ecq3aMGPlt2TgRfvnx5aGuJ5jkLCqErQD94IBw8cDR3Y6Zg50LQtlj4DN81Y0HZHvzyLJpK6q8WYPbPYGfBz3NyXeaC32d6VVp2PsbPWrmgATvijwAGVhvXlkVVrJG1ToyTtj/nrTxX8/blL39Zyg5jw1hAHZ7p3AUVmp6qm8nvjB/rJaY7xFhv+5w2rSMsOWuMtm75jtM23JySYwnA41XQ+ZpaVDMTUEaRMeBZGTozkTN79OwI/GxHwDl4WHbsh2KhOtx7zz3hgfvvE9hBUCHsQfpBv9qdFaYRVDDO1DqtPpLMIKggV2oKkYH+7ne+SyGkto5WyY67f3KP5PJgFpsvQPIqx5jcTGBXnxSJRy4AdshuKa51NaFYTainKXdt1tbHfnqAHT9XrjxPRdtxY5JioQpIYk5XRSL1zxrsTALJc+cyejjCRtUq6uuV73HbbbdpQgA0JkIBybp6+YR9HEJe/ciyWBngcu2114bPfOYzqgfZ2twiocbAQ1A51t0rNyaCi/MazJgg6iSaxei28xZ6uCNxhyL4uDbPgADk/jjGIOiqHwqSVlcLlLkW9H/5yqur8/w9x7FkOYSoIaUxu0j1LcmqYWEBdgf2H8liTyHXgFwb0wQVzsE9wo7CGiFQ7Aoqla070tidFQoWoYGee2bs0pqhyq/JypRxzwCCLSGehfG2i9hz7GT7KnLlZshRc+oA56Mu5S++9wbNB3P7xS9+UftCgFsd584Fo3FVcE3WBxaj4p/FYiBFhXVky81uD4LbjU3RXWlXNsc74O08QVv3eUyuKpYv4ljmnesQX6RrA3mRKWPY7k3OYTeqN3Ylced0QTJVjH624nH2aq+2EWDvQPbQnhodkdvyzjtuj8UwWttUXWXrjmfC4SNHQmNjqyw8ynGxrkk9UOghK8/nXkANdZFl/fa3vk0yslhb0J76j/UPycKbajgd91GqYEsxLcYwjuUONThdGAOlUjIG12YN7su4DyW7M89NoTqW6lu2bEW46qqrQnNbh0BO/e2ynyogU1ET5CWP2ZmVaJePNXX/DXuSTH4qmwBITpbmoefN7VSMTn7hmhpNFN9rzPrHvf3tb9d3ybNjUmkjzyAy8Hv37xNBBTYm1gUChBJhaCQABX8DFFwTC4MB5hwIUq5FpQEGmL+xNgEyhLEJDU6C5m8EIPeFu47v4howW8/pFWl8zGDHc2HZ0TPKYAfQGeyw7FzH0+Z+WhsTLasS7AgUnwjsbNV4Q/MMFvT8dKdw5shMQ8fy7L4zgOdVFbIO8LYIOc4W3MDw0DQmo8HWYMcYAXJvfP0bwjvf+U5pjd/+9rflzuT30VJsG2S3pitGMBdcx+WDADvTkxXAlo+/SpkDbEbOZUvQVrvHwPFEvsdcKi46HmO8rA1b2lyPNUIxcdzFuHFQLmZyZVoZcsWHSgE6jS1awZTl/hykf7UJ3tnn+dmPQA52UjrLYe/u3eFHt/271nZzS2u4//77w8YtW8Ox48dDoVAnFyS5cdGLEQt5EHbQ3qXIB163rMfctVdfo/0AqCDLKC6NV2l4ZETfIxl8Jm8S+XSW09qvGdixrzFgDHa1GZPeRkUKdnx/8eKlZxfYpTGOOIBxwPiHgPynf/onWUIMCkCnWEtDg0Cmpak5ByMsLSYG4bigq0uuQyywL33pS7kWTht5BgHhRvma2vrGcPjokbylvIkPDKhzOrgnLDMGGmuBe2Ah2PVJPA7ApRQXYAeQ2NpzjI/v8zyAHUALnddavV2CFmCpZcfx5MfhA+dzBCxjwgLdf+jgNMvOfmuDHQLVYMfvWHa4MQ12cntmJYBSiy4FPOcZym2gRNCqqdqUVKgZHMpZjNyfr825mSPGife5vt2CfCbrsDQWahuyrgRJIrc3j++D8Vm2ZKly3Lh/2LYwMzlPb3+PxhRtzffHPTNXgDyWP9dnw/AP96i1QLodQJ1Gq2WuNf6FqBHaGuN3WXPFCPq2bFGOmAcUMAOT2bycH0UMBYl/rAtK07EeuQfm13Ntr0Ya7620Cj03qYWYHvOzF4+zV3w1jUBM76pR7VdIG+QmA3YwtgE7ZNWjG55QN4SRETqPRDZmlNGxmIKVU2J2vGzZrblwtRS/8cmS9uP2nc8ohCPrMIRQVxfdjk4etyeGfcL7DbWRaOK/W5ojN8NKIqlHKVga7GqKkbAyf/7CswfsJicny6mgrbTqSET8xje+IVcR/8yO46dcZnWRJccLtg+kFN5ftGCBeitBxgDAnGuG2YsgQuDM6ZwbjhzrDlu2bZWQ5nu2CBRkbW7W34BEaj1yHSwJwDZOWKS5osEg8AATA6KFKJadwQ4QgM7LK629aReXLJ/MjQlwIzDrs8renN9gd+DwIYGdLbsU7NzV+0RgB2CcDOy8mTmn62w67qXvZeXT2lpaBWjOj7MlZWvPeXR2v/q8nIuapXKHJkn9+efZpskXcqhS3g6dCACPr3/961JsRsaGNfa4Lzmna5CqlFBDQ05gsuZXUx01Rikhhdjmhw3rFwVkeQY/o609LDnuFWWHtcA/nhmA9Vj7vFbUrOiwUVGeWEfE9viJEubYYSVwmRxlsJ/JinNsdNbCezXBzsvzLIrbFWM4pVAgQXw83HXnHSL0AXbI1Acf/mno6+8P3d39cgUOjcZiG6TuSF7NYNmx/5YsWixWJh4YVWbpPh5b/QwM6PuNjZFljiVnd6Y9MFKwCzGG77ADhBTkfQp2/p72Hf0pSSPKwG7evPlnN9ilU37LLbcoCRxNGl8vwsaaNEDkWAzkBlyYCBWE0soVKySQ6QgOKLkYKRYCoMSAUNz0yac3ybJDaDCgWFEcDwkCdyZaCQKbAtJo4UwYlhvn5jxMKGAKMFpI2WpzoVO7MXkuzg0Aufo3Fo7z+hyvkaZE64xiUVoMz0TA11YBwhXAI2dl/77DAjsFl7NqIACtS+qwKBgnW3Y8D/FPwE6LNalgMNNWyyvTZFXFGfuUuUqhbXd0sKXKffC7O6YzfrZcnAYhq1h5bi5bN1UWqNKyY14o8waJBbB7z3veI4vqC1/4QqiqdgX0qOExXvxzdwpbZoBcGheQYlFdDrU1kFgmwlgpxvpswZaroxXNs3Kvg0MjkQU7NCKQswKAkEitMt17xih1bJh5syvTbk7ie7inSVBPSUQGMZ+H66dKUApuJlC9PCJy9qqvhhGYiv2GSM2ndNDkZHjwgfsV269vaNRav//Bh8LRY8fC0aM9YYK9PR73LsriyWJ2c9o7pKTW1tfEsMN4Sec9cPCg5HhzU5PeZ6/YPc/vjXXRMpNBQ+eW2sjIZC+lDamx7FKwQ4ONlmIMOZxVYJfWxkzdmYqLlErhO9/5jgQb/wA8LD0GAwFBHtazu3ZrMjgeQLMlcclFF8nSs4XhnDNYfQwO1tKjjz8Wdu/ZJ9BjQGnOCfiYMflLv/RLAgUo75wHALFA5V6YJAYWy4ZzcgxaEEDEC9clAM133O0ArYTJwkVgUoyLTqcWLhVU+BzBDUDSDdjxs0qwo2O3FlzW8wmAsouV7wB2XAOLwmDH9SWATwB2KWnE13U+I2OPdcy9sZj5m+sRt4TYY4IHY8Dzch3GiM+cx6h8tNrILnVtS1syWvRZwJv74PpKAh8f15zDriKVBNf2jd/4usaJseZ+THwB7PS9LLHbYGerS8BXCKGuFrCiX1fMkYsbOOYROcbIz77+QYEdhbOda8hx4yXqc8aEdFvWFiCcy3FbP5uC6BlTlPdIB+GfE+ix+GaK8XEs103jdZXu/1eD8J19hp/tCEwpTJPRjSljbTI8seFx1cpkXyBTH3hofdi1e3fo7R0Uk7KqWJNVgDq5G7OpoVGW1dLlS6LHpKYoy27jpk2Sp60tLZKHyFIrpvLK1EYFkX2llKCaqEA7BOXc6VgAKRJcJD/tuamOKWlnJdhVui8RiggZcj4ADP7GosLC4lhYb0zUA/fdnwcyGQy07piE3ZpbYwgJJgzWJm5PBpnBfeSxR9WcEHca4KemgxlgkoAOweDGG2+Uu0zWQtZzjfNAZLGVw6CaZOP+awAM37FbFYFm4Q8A8CzckzuK27qzUCTwykRjNalqAF29k2ojjM3BI4dzy84LgQlPwQ7harDD/QdhAsvuZGCXAp1BnPFHcPMcuCVIqj7vvPPCoQMHZXmjEBCv5HooCxwLAJIjR9dvYm38DUBxLFY4bZQAQBLTeX6Dvt0isvqy+C0sWr7PC6uIsl1Q/r/wxb/TOQEJLCVA0cDPHHPf2jSZZZeCHZZdsYBlWBXKISorntP+oWEpPhTKZjxNCuLv9D5JWWA98Y97tQvG48b8mgDj9ck12Kx4Cfic+2RNMG6AOfOEUkIsmPXE9732UmvOQP6zFY+zV3s1jUCuMGUWGjuB+Pe2LZvFwuzrjzmw6x95NDz19NNheLgkokpjS2vsXpAlZaduTManMYuDI29Rsi+7/FKBETF65MUjjz6qPTV3zhyd35VRbMkBdjq+tjamMtBrtFTS0DtEwbHP6VRSHd2hZmOelWBnF5jdNAgYNGlyPIhv4V78/ve/H3qOd4dDRw6HD3/oP0towuxp72gN/X2DoRwmQlNji4TrU088IeBCCDGYuDkRJAgX4mAkp/Pe2PhkmDe/SwAJu5KfCCE6VH/+858X0DIp3ItLSbmkleM1CCKOsVWINQhQOhWBzwEJFhZWGvfjQszUm6KY6tgYrkgENVpKTCNQTCdEtiBxJWszXIvnwH26d//hgGU3E9gZgLkev58O2KVAZ9Dg3I47MT6APZ8xJvT1Yzy8EK1l2TUHoOMOxgXJfXAuxod4wDO7duq8uDZSBqnOleVE8MzMI0QkgwxKBBuIgt6/+L73hk9+8pPKwWSMcVMDfI4pnsqyg00GK5OXeuONl3U/Tu84drwnJ6tEF2NMefC90A/PsTmDs9cyP+3K5niOS2OaZqv6+x5v1gjrnefABcT4oYxxnMGfcZ617F5NsPPyPYvW9fiEPB1u2kIlFQyNo8eOSwl77LEN4eFHHxELmcauc+Z0hsERikBET4jBjo4CeFUgvDRljaNZv+vWXZmz6CGpsP+RGwvmdYWOjrbQ1kZZPljGuDtjjI5XfV2d5B7uVZMTLYdRrF2b03tIxaWpK5ylBgF2a6++KrS2Pjf1AFqAwdqj/5KnHqQC1m4kcwYwebGi+Eerl4P794fxyclw5RVXqJgzwmrp0sVheHhUDz46WhLQ0NjUhAIBaHkqnw2BYW18ZKwULrn4MmnQrrtId2osOtrSm+ZqcxpA5DgEnqj35QldB+EISCLIsXx44XLFqgIEuSee0yxScv4QahQrGx4eFNgx8AhTnsMaTtrXLk5ujC0BeMe6j4fdew6oeWlKauA6PB/3xPUdMwOosOzWr18vJUFuvvJUUnYae7IF5HiThSvfQYDzrHbhGqhs3Tju5QXLsQAd48Y1uC+5BElCzdIQrOSY0Wg2q2NjBgLOzfXZQAvnLwjrrroyfOx3/qssvYceekjuYsYV9qOJPIy5YrSUB8u0ReaHayjOWTUZx5S+Xt19UlJ4Fo61RZuOA9814HF//j21+Lx5UnCyq8VjyzG4cqe5VpOkfj7nWVHOsKIhXLGO+DtqtTFvqMx/jKOyZKe/JiYnQqG6oGPMiK1RD774SnNqp+I3U93XT+RSfflE8+yVX8wRYAkRs0beqrcbcfSqqnBo395w6623Su7SI+7woSPh4UcfCzu271ReMqA0gqclK2uIcsoaVLxe+6wcmhub5JG4YNWqcMUVr8llJvvLlZDmdLSFZcuWhvr6hlBfD+sSkJtS7GFPc16nVbFGATv+KWQBtmWuTBHdQhabL0Y36JzOeZLHTc2Rt+B0qaz96HNCBi852Bngpk1ixsbD3bV3794w2N8vC8/VUxDid911hwZi5coVeaFlwAZhsO/gIVk+jnO4bxsPi5BTG4vJydA1b1GefAwY4MokVvetb31LZjzCBncZ50Ww2bfM+5ybDH80cIQj94q1yDkARQQTRBeTQxBqCH7uj2dCgyHXf2QkVnthcngekxIAKcegTAJhjLgu4IyFu23HbsUcDcY8E0ASXQxRaHFNxw15Fmpj4g4WwGRFjCsVDgtgx5gcQ7WlZGHr0mEmDaWAybVTAc/ffM9g6IWXxrwMeraOACye16QbW0u4+BYtWhCGBwbD5ZdfFv7oj/84/LePf1zaKFYRzwzz0Uxdf5/ncjBc7snREcUT2YB2QWtD1dI6pDG6ULCyqcqQqb2eJxFYsr6JKXHHcUlbxNEijICaaJAxjQNBk8UcrJ1OaalTpCSuCWiz1gA+5pE45byurmnbBnBL15HSMWZo0cxx2vxZuT0DuJWKWZB7MSHl7D6X0usIF5BgjUelOoSDe/cEyIHsC9bd4SNHlTIgeaOaskXl2ym0UizoewY7FcuoisU1KASNAvrayy+LKWN19ZJPGBLjE2Nhfue8DOxiYQeT8ByyMekujYcb7Ph+JJ1FOSMcIW+a9xKwo6gIlY4MdtqPGScAYyJ9/UzArhLwbNkhgGAu9hw/LmYlAMbDACo7dmzTAyxbtkSsNoQETEgehlpugA+DxN+w6BAqTJxdjgxae1un/kao4Z5jYADSb37zmxoDPoN1yX0AYHxf5IpiMYJkNqlYTJyfayJELfzNTARIzebkOtx/bW0xVE3AWhzOiRTcqwHaYMC5TLyxUEJAwyI91t0faHUDuDmXzLl4ZlKy6Bgb3HwISSwgwE5AVB3H50Rg52c1yDq2aDehSTGptWLh7sVfKez5DkLYlqoJLa5awnP4vP7J8+HO5Cf+feZk3ry5oTQS4wYA3Pve9z4lnLNBUU6IlxIzxDq3NcR6MfChoOx6drcsb+bSlg/3RmCduXb8EbDzKwXktAy2LTzOb8uUc3qs+NyuRysBZqQa8OLmjf9sWVpB8B5hfHge7m3BooWaU/4Z2FMLb6yUtWBJ4p+pZUd8JiVGef2ZLHB2i+nZu3uxRoBwRA52VeVwoALsaPWjQs7bd8WQRXVhGthRJsyKksAwTMaUoKyZ65VXvEa3SjiCvUF61vDIYFi8YKHATiSUTCZY3lk5tmXH3+wlExQnJmPuLlak9wtO1BTs5s7rkkxvaGw+u8AuBbw89amqKuzdsyfs3LFDQGJiCOzMoaFYEHnu3A5tdgaC9xGIu/fuk0D3y2AHwNnyQWAUC5GwQkyJQYQ5hNWFmS2iS3u7qp2sWbNGcT7ODzA6TkUrGEDQNHIsT4QsBAPYTAggJhFLBKDgu2jngB0xuhriMBmb0hq5WYEmvvAMLl5tC4JnON7TrZgdAtPC1UCB5QpAs+D4x4LB4mSc8JfjxpR1VtF4lGulws8gaqXBwpqfKXvRgtxuSQtvn89uUCsBtnK4BwtzxylFHc4sKT5jXnjZGgfsmDss4+aGxjAw0KdjUAA+8YlPqIzbTTfdpLgo73Es7FFbuAZOPqMBrN2bvi4/sew4J9/jZ0NGjU6fS+CWEWhyzTIbF7ubWZ88qwk4KZNTykBtdNNUaJe5a9N7wvE+fvpcnLd9TiyMyzMyvxCB8CgQ1/Rc4cZMX7g0Pf7UFqx8majjuXmxBOrsec7OEXiOZZeBHW5M5BTrq7unV3Jwy7adkYwVqlTyS+59mJKlmP5kmQXYyQsWYo1MmrnyGUQzjiP9oKf3eFi2eEkOds6dZv2ZxWwPUqXijxzHsovyZQrsbNlhebInO7vmy41ZCXblzOX/sll205ZC5sbEfzw2OhqeePxxsf1g75l4Ql02BFZnZxRmjgEhYChvAzjxOwJqdCwra5NV72AgAJ3RkciMo6yYiivv2ychyURhLfACHDDFeZ/JR7A40dEFTLE4ATzSF3C3Yh0CgoCz61siRDmvP8N9SRCXuGNqGRlEeI+FxcRH4R5zXtz1gGffuHl7qCrE+o8sCBaS45FyJ1RXyxXLC4IOYIc7ArATqGWB3Jm2oQHNrszUMrGW5VhYGq8SGyrrDF5pCfI97smgbCup0pVnTc1Wn8GWDYECEq3VqtDX3aP558XYMN4QlJgfYqbMC+PlcnDO6UE5YL6JR6SWrTcslp3jZWr5k5WjsyJgaw03ZuXLlqyB3taSWbLcp5UTwC4ltPhcXg+sTbFCs/iiEuWznEeOhZzEWJkFynOzrmGs2t3JGCvmEWJ8L1c0YlZ9rrTYivbcpmvy7BTTs3f1QkcgxuzKoao8GWN2mRvTMTsX5Ojt65fXbPPWZ7QeATv62ykkQH3bzLJjLdqyU4x+YlIes2uuWqs16jgeDPeDh/aHlcsJHUXLjnPZ2+N4v8HO7kwz6w12UbmOCroU6go35rz5C2Iua0OsV2wZCdixHyo7tf7M3JgV6qf+HC+V1IV8147YasLuRB4Syw7BPn/+PAk3wI4HAgQee+LJvNIFA2Sh7pw8JiJWr+8Nb3vrO6QNA6b8wzKA/YarjL8RrrwHePEdJoD3uAdaY8hcn5iQ+wyWIKAIAQXg434ZYJFRqNmZ0czNXpwcRzuJzjALUgtf/825rTGpV9/wcMzrK1eF5ubWsHP3Lgl57sPC0SDPuQBXjud5cLcCdljJWiiFSFaodEPa2rDwt8B2zI5n4XeDle85dVnKcsncyCkA8F3e93fTeTfo+X5cZYS/+Q7PyPM4x3FyohTqshwcuyH5yfMzVwAd8+/cRDO6PLYoCnbZ8Z4JJYCdiTVcj1QWxb+yTWWwq86ez9aQY3Mev/QZbeFxf47rDY1EF3alxVup/KQWpa1D7rulLXZ355WPSZYCwfMjaJh3wI813jk3dmYwqaWQkFq0T7Ki3y9UiM5+/5UxAs8BO4yMqnI4vH+fYnaAHfuAFATCSIAd8nWiDC7GIgxYdqkb0zE71iMsTwyR111zVV64n30Eb2Df/j3h/HPPC0uXLsndmJZzJtXxN/ujEuz4fCbLrtKN2bVgocCurj6mIZ3VYKdEx0Ih1mv70Y8k6K0ZA3YIlYaGGNjkH6CE4PjpY4+LzMLvTE5NbSwBhRAEEHAv8vAUIv3Yxz6msmKAKYIBgUjMx24t3JlYaww8WjOCR5T50dHQ0dYuaxO3kap5Zxo4E+Q4HYLW7kfOiRBiwgFowC51G1bGTziPS1Mh1Pid91T4uq5OnXh37HxGeXMuhsw243eeFUHtLgwAOGBHngvHS7gntTErwdYavjV+W2m22mxFVt5zKrhNBrGLthIMmIvUmrFFZ7egz8UxtlAYe8cwO+fGpHZXZuGn65fijlaT3sbYiJVz2Sq2AoEr2S5Cu1F4HvremXmqnMnMHe14mgADZaECzCufj/Vg4EpdnVYO1GYqq0pja88WNNdwzI/f/X1+t8uXeK3crNk4Om/Trl6XcWMMiPGxvvFSoJThWh/o68+VodSS5xoeo1eG2J69y+c7AuJNQWyqsOwAO7sx+wcGFRbatGVH9JIQlcvc7wY771HWDVwGW3bqPHP1Oq1ZyjXyPgp3CnYmp9gydOjCCqiVZlt2JwI7LDsphhlBZf7CRQK72rqGsx/scuuuUAj/8tWvagMivBHkuDEZnL6+WLUDDQJLjM8feXyD3FgACxYZD2tSiUtKYQ0tXbo8fPrTnxaLj5w+V80wkxNXJt8HZNx41XlmimlUVQtYrJGwEBCSzvXi/s0otKvPRAbuZ/68uVNMoowskIKOXbG2OJxYrdpw1dVh4cLFoWPuHN0D1hr3asHOQiUWyf1wX1iXxBI5DmBWUvvwaC6MK8HO8TdbJ7YoUldepeWWxp/kVsjILwYtn9OKhMEtBQT/7u9r82TWIAk8KjcAACAASURBVL+baYqAHxsdlouX87lmnn8CbGZaopBExSiuA0CE87jTsi0aB8nZlPwO0PGvrSW2hrIV6DEZHo3jl5JKLHRk+WeJsKnlm1rNNXW1ueVp97MJThzHuW2NOobm9SPLGq06G2M+d6Cfz3g+s4ZtoduVbtIOVelxv7NOrNwYVFOq9vMVpLPfO/tH4EQxO8COfQM4GewImxjsiDRrr2ZsTIOdZFVGUMGNibwF7KSsFmKRCwyL/Qf2hlUrzw1LlizOa1+y9gxo6T7yfnNuKnsTyy7KipljdnwHsIOH8YoAO1t246OjMn0BJAYbATdnTnQlwmrEdYg266aaT27cpLw8u5dc+YKBROg7bvYbv/Fb0nhJM0AQQEDBInAjTgbMlhvvMfEOnspvPBY7C3AdhBXn4HNbISayWHC7+SnHIoyx7ABUtB7un/vjd8DW1HXuj0UAQPG+LUvIEaXShFIPWFCuxM/3eQ7u2wWHHc9EsHGvMFxF880sOwvWFKDssrQVk25bC2wf72Psrqx0xaYCnmMNmKkGl4KGQTAFidQCNCDiRvb5eB6Eu8qYzZmTW9CMNWODcoPSwpwwP3GuYhNYu0Ad+4QizfwyJ8orVGJr/E5Mco1Vc7CuTRgxoKSuy/S5rew4ZsYz0PnBIGatFpBycWnWi9dw6so04NGeymNk689WHz9tGVpZsKbsc2HBskYgtpCqwfpQWaeMEWrrkmso7pelX3i9nKkoT+PRqaV6pueZPf7FHQEnlcfMy8mw/9ndeVs1jIeBwaHcspN3iYpDWRiD/DaSyh17Zl7rssL1gB0eJdiYUjSro0KGUYJlB9h1dc2TgWJ5473NerN3gfcUC8zCGXJrZvmxgF2+LitidgsWLVa1J1jnXvvcX2kihmDODoJKRlCjOKkEXwjh8KFDqqtG5ZQYOI31MaGgeyAQaghQLDt8zN60gB0ChE3qmA+C5EMf+rCsISjrfIaLBwFBfpxZlwwS7wNKDBCf25pDKAJuqbVmt59/Om+O5ekiwga7oYE+gR7WCP8cy+Ja/A2TiWcFzHHLmiKvRG6sikJRz4VwtyXBM/NMAJxdpk74xrWagp2btz5fsKsEQAvedOGnwrhSSP7/7L13k6TXdeZ5q9KWr+qq9vANEI4gSIJOWnE0G6PZ2Y35S/oAE7N/bKy+08R+iQlFiBIFUhQlURpaEKCB6YZpb8q79LnxO+c+b556u6oNugl2A5nRHVmZ+dr73nue8xyrYIvI5iJLkmIh86COKxChWroAVotFJmLeWWjyzzK2jBtzBMbHmKyueiqLwpn528Cv7a2k1Plieck7JMuRLl+CojFl2mV/+ebESKNPUOxJ94GiUh6zCOpSopg3MofLx2fAYcUMb39JWZCPgs/yf+oZ8B2d253hDu3+sFqQokL0MXOe7+JLFgaZXhkPQJxjKJhI2zP/zAJR8kdH5WkMeA8XtD7t0cpgd/njjwzs5LMT2EVmB9hZYQpKUuLD6/cLnzfr0vx5yesQf/ONr3n1oAx2uIlgds8/+1w6ftxJRBnsFPwmOfppwO702Scs9eCxADsenlXjznlOH37wQfqbv/kbq1d565anAbz66svmgFe+FIKLWm7KJeNzq+1BCzLjWMjs5GT667/+aytDJnMh7zA4hBzv+LZgguRrAawsbAtZ39x009qkax8ICwFVFCbG/nq94jcElqLyOA6mRgkLHjbnILCFhGEADNDCx0YkFEBnbACg2/fAhpk57+fH9XKfErRiMPpeQB+ZnU2mnCj2sMHuMGYngCozNAnDw0yZqroSQSICnhzXArzIHDie2BnsGOVBrMw1wUG6dfN6MW8YVwVpYMZkPJV6gRmT/ZXcz3FtvEupGvHZi4GLmQkooukWZhcDVMTOol80gieKk8rFeQj4wbSF8tjqOcjSIJAuWOIgRGfmQuKK/lXKBhG8MD9F9UaBylxW5BzfywQr64ZYrO5L++p5RRb8aQX1eL8HH4EDYDfsp0sZ7JA/kdkJ7AhQwWdn1qES2JliFcAOBYrUA/OJT3iQHsq7ojEBO+Uva21wRw8D7M488aSBXSx4L2ZXrVDS4+DrjxqNWX6MmDMxwZGU+POf/9Rsv4Ddn//5nxcpCSwgwI4BZfEhmKjpBgCorhrHBcTofo0GI9MW4KNFy+L21IYVAzv8GkpIFrNr7XmpMF6qXcnfElZMBoGdfEUILAQVx+Y/16TC0FS/R7jwQLg+Kg0AuJgwzUdTqRQ+HGOUQy9+rQAdAYoEosqFcT5eCpphDLmeHrM2B1sIbCLTkOZdBqry5yjEJMgEYtGUV36eMj9EIR3BQKaz+J2ul3elV0Tz2gEzYfapMW4sNnU6xnQ3NzeTWvv7qd/3xG+OhUJkEa+7e/YZZmN+3FwIm2csRch8hdlkzfF137yLnco0KYUosla2I3UgXntkqRE4ZerU3OR5mrmz4+XKYtWWOMZixJxXY6nx4TvMTPrNBFfuNiKgVhFr5iLBLTA+glsYR90T2x4GWtLUo+ITn3c0kz+4uB4f4UFGoEgqt2bl/XTxow/T3/3d35kyblHNu3tmKSNAJZoxbS1OepcSrXPmAmBnVpvB0OQmzM583smrSBGtfvPW9fTMk0+llZVl+03MTXME+SSZ92nNmGeffKoAO81D5ntvMLQyeo8U2FFYdALTULdb+EgobQMA/Pa37xjDq9W8Ogg+KglswE5FnE2bHU4UYKckax4C7WKoKCIzInUj8e2Qo4SQUw1LNFtATwIIQchxe52+HVfBAdGUJsElM6bATqHwmNP4DTYJ4GE2olizHja//exnPytyCxUgwvcc24AvC8sIPiq1o1I/YigCOyYVeXZ/SLA7jNlFkNI9HuYDiiZNjaeEvUwaEZgj0MqUou+kHcZIUsbD8+1q6dVXXjng4EaZsYjGlndYwHRszy+XGZOvjvOjbJw8fdqEAfNHSeuci33E6OTri8xf/jsCTMSy5FOQD1D+CjE/rkcmUY7F9qQusL2sBTGXT858MUoBUmSYmDEFlAItsUCElZQ6M0lNeiNN1g2Ah+KEEhiVG12jnk98NlGheRDBPN734Y/AAbAb9NLHH14wsEOG3MlnZ5YU0neCgcEUy3rO++0PiqRyS90Zer1X1tXq2s305Jmz6dixJVtLkqnMHck3EYdPC3ZPPv1M+o7VKvZSjFJEH0mwO/BYQ6WJnvVs27dUg/fe+70BW+ylBtjBlrg5tPVK1SMSeRAIJgYPfxjZ9QgIqp0AWoRjw3r4He2faihosbEAryg3x8aMCTvjYQlUFMQgk46KCht9zjlW1iPN2ty3zD/4F3/xF0U0IdeLzw5Wx6RQeTOxGLEFC2Zp+HklIBXJxPVgb+daEVBcSxnsTHA/RDNmmd1JMRDI3cmMGdmlGCHPQIEjkSlFU0cMmhCL0XnLrJHjahtnJf001Wxa1XXMx4w542XMew/G17exY8Gv3rxp80sMWfX52l0PUFI3CzWW5LrE9nRvMr8KEOw+aJZZesVxkmJz1L2pAosWMs9fXTrk45MCIJYusLN52vCUjAiAYrmcm/tSbipzSuMt/xyAx9qQ5UO3wnUcxvgiq3z4Int8xE89AtYCgPY+LJJe+ujC+fS9733PZOKdzJg273KASgQTgR3ghpz99jff8KpIw2TWEuT25tZ67nqwaPNKyp383lLOHsRn99Qzz6Zvf+c7BdiJKT76YOdSIw0IWrFoHFcnPvzgPevRBngg1Hk4RGNixmTgAAwy6HlwDKias2JL/uY3v2nbIMj47zU3z5ujnmPB7Hg4MD1AT1GTEj61ivdt4zeEAZowAtPCdbe3i44IEnQck/8IJPnVuB6q9ANy3AOaM+eh5JU09WgKFQMwjX/oteJkhuW4Mt0ipCWUBXYwYI6lcmEPGo152OLSpBdoxc8RACX0BQbxWJHxlc8RWWEMDImMUIAocIomwdF2FAWgdqQ3WbVKKXNzFs15YuV40eHeohuzSYXnyzwh2pXxrTe9AgsvnoPy2+QfZB7ofApiYlsBB13mD7tv3SPXL1Yr7VbMkeffnJ4alQXLpdc4j+aZp+h4EruYpvyaCB80+gikYqEaP3Xz4N44BsfjpTJ0zH3uhftFUWSd4HPmb47F/krniKAfFZZPLaDHOz68EYhg1++mDwPYHWXGVJ5dGezE7MyfPhia+RufnT4jK1HEt3c20/Fjy2lxccHknWScmdezK0AM79Myu6effS5969vffjzAziqo5MRdo7nkNKlckjXb7Kbr168aM2NhIYR4OLAlOh9AXc5/9GGanpq1OogID3ocMbjU1KTjNeCmhclDQBigjZCnB2NEgAESCC62UzUUE1pVr9uIiRNgUeUOr86ybiZRCRyEigJUBHYIAhyo67dWU6Ves/JXr37ltfSzf/9f6ZPLl6zmXKffSfVKPdWaNQP6bcr1MBa1mh3PfS3JAJfPG1ubBriqJSlmx4Qxn12/H4pku9U6siGBU/SplFlZ+XNcdfpNx4yfy6tTEzsCXmRkYkdlABWQSlMT6EUg5G9pjDIBR5Oh/50sX6ffHaThxMCYOkUKlpYIaJlLL774spUl43csCfQbJNSZlA9aM6FIKWBIi1XBK8xb5gXzBYVG5nMBD/eEsiLTZGRekW1pzKJpWEwXM7ZYPffDOWPQDvcfq8dwrWKLHAMGWz6vBI3GWKZbWQ2Uu4eyxvwVmGm8uWfmGWsIZVLKn55xjFJ9eNJ6fKQHGoEC7Kxho4Hd3/7t3xbNg3d399Jvfvvb9O6776f1zW1bB8xdAE8+O80X5h/dYAzAOl0DOzE7lCvkFKQCsFtZOmZgZy6VEMinOSi2dwDsapOpWqnn1IODpRbL5cIeD7A76slZJqPVO8qvQbpx9arlyQEsyruCJl+/cSPVqtX01q/fSZPVunUHmJysWm8jAOiFF86lb33zjbS3u20MTi180FIZbPyCAB7CABMXbE8aPNuYL7DvNmgWNIKXh0aoLQ+a64EFIPxgbACxwrE5NgEOx485g+C6iayjUCrXefO6F3imIDGVDWCQ1pfQ0jUtFMquhXPwunLtehGsQb1GroPzVesNbyDa6djvFAumM/j5814hBmVARbcPAzCZnY58HKUixuXtjgK6ApRyYEcEMy0a2e4jEOr42j+CpfaL+8vsFgFU5xoOB557MzFIlVSx98khZkXSATxakwo7p06dSE8//ayluPCZfoO9HoyoZ454KS5ErvG8xbI5t/ynvAN4zA2Yo1IqNjbWijJfAkGBj3wYsgoIqLl++fy4Hpl55NuTksH3SglQ9DHCQ+Bs/smWl9iTyZ2xE/hq/MX89JtYmcC17FOMAMjcxkRMYAusj3vX9cYC1bQckoCLrF4dHNSXj2vo9XumkDbqDRcFeTyk8ETl7YEA4Auws1kthwOLkiQwJQ0H1s/u3d+8Y4U2dja3UnOGmryd9Nvf/S69885v087+XpqcqKa9VttKOXaprUnAh0XzenAWZkyLVu717fl//atfcUWs4gEqKtqxMDtn8m8Ueenl+6RoD4YeyX6Q2U1aPz1fp55jV8yZUp7ds+eeTwT9KfVAgGotfh6Z2pj3OtGGg3T10iVjdjCpXq6qcov2N6urqQ+zu3AhdbvDtLWzYzXdKB3W7vbSE2dOp//zv/yntLW5biyIQUYQSFtHMBE8wn+0YxYqLE+lqkyYNdxfA6CwAHkwmCERbgg+1WZEC+Yz50G48JlwdqI5ue6zZ0/bvkwM5eB52L2XsyoW8kSpJ1p/woQlXYMB1M3tHbve4cSEd0qf8D5oNFrkvE8+87RNpPfeP5+qJFV6KTx7fRqwu9tjuhvYqVXwYWBXviYdKwKXgCFee2R3ZfNlFNQcv1+qS6r7iaZJmR/5jrHk+XrH9uOpNjGZtrc3i4hY5QuxmAE/RffquAryUAmzc+eeLZgRx48BObr/aGYsXz+gq+10zWyjYBhVm1GACdvKJ2fHzU1dVb0lFqnWfI7XHsdb1xuDh6R8CKCV58czYd2gJKI4YupkrmMxkelU1yb/IfuUOzbYNkOPnK3X6paWJJCUj8eeay7QHb+721z9Iv4+Arts3SmB3e7WtoHTfqdj0Zjv/OZ3Hn0+WbVekBOT9dSlJ+MRYAeTuxPY0bWkIA6Wt+e+bj0/EscPgt0oxSsqNUeB3XPPv2DFEj4fYNfrGjgRzIFggSGx4LZyM04e0pWrV9P166tpl87YE5NW/Jj3erWSvv2tr6evvPaqDa78WKqvKA0U3x9MDO0XNqaoOx7C3PRcYaqSeUaJzEpe5j0mg+PLg8pz/MsXvX4jDn7AiX1Z7JwLgYj2csD0lsOeJPQalYZdT2N6ysBuZ2/X6nju7LVMe5JPb2fXNfinnn3GhIO6HlQn3Gn8acEuF2A5Uk4cxs4OgtHBlkJlwV0GH32Ox4jXLnDTdlo0GsPIWkyDzNUXIoDGm5HgjWCs4Ayqrzz75FPG/HhuHEMdOVTwm/0JcsJywPPhxXNXBCUmUxUP4BgKfoqVT+KYRMHuwOKRa2Lg0nIPY77xHgSMBLgodUEML/qJsYBERaLsa9Pz1bF1fm0XFRRty/0zZ1EQEYT8V63OmemZA3OJgtVo4DA7rktmWtWrL4eOc76xmfTeYftewI65jBwlb1lgN1GpGdilCZjd0WCHBepOYDfTnCpkIXMYsBPL4y4mJsUYvUg78lDBX1KO7sTszr3wJQM7NQJ4vJldGqQbVxzsEO77e554vbO56eW4MsP57e/eTXutjhUINS2zOW3C5z//xX9Mz597thBGMDeOI8c8JhmBH9+p7iQszQpBzy8Z2KmCCYtNLYBUpUNNRyXg+J40A76/+PEnVpwZpoDmZM7dHAzggtkpevFAJxz8xPRqE97WZ3pu1ibD1My0lUn78OOL5pezSvj1WtrZ2bP+U2jSJIECduAmZt07gd1hbK8AoInD2WBcatEkddj3bpO+vetCNN2V2WEEurKwLS/z+HtkKBrPCg108/iWWZMYQlQ2JEydbfVSZUjyq+dEEpRB0j6KDHMDoIAxKVeN7zAtq+2QA+moMz3bMf8APyKBMXsyh8WcdD1Ko/Dr8qayAnExGfnxxKwiO4zjjam8zJjjPbJGOJZ8fVIeCrDMgTsKftFYiVkqgljMkusAVMU+ATDGDrbMf/x8jCMCcmlxKe239tNUc1QsXM+w2/OAG6JJJfTKwHqUAnPvUPD53/JuYLe9sWkyJIKddV3JYHevzI5O5cbgK3RqmS3MmDA7nj/zlHlRrXqncZ6luYmGnuLFs/w0YPf8l14swI6n+diD3fVr19KPfvBDEyT433jRJQFhQzALi+L3776fNrZ20u6+J+MuLi2b+emJs6fTf/k//sIiN9keYcMCZOHxUPleLXykMUqI2fedvgk3AE6VJHiYLG7AkYemQtAIDv5zfkCHY2PT/qu/+isLxSVVgofK8fALSXDZog3myyjYppozRbcDzrl8fMWY7s9//sv07z/9qRevzmBH/ynOy0vMbsLaE4+CVMrL+05g54xjYOB5t1f5OBJEpHVGzazMYgpgPaTBqYR2BMOy4NbCEfO4jWkQNh26g+tvXZMc56quwvcWnWnJ5BOps0e7JWcT8rEBVFTAwVzHf3VaYLEKfJgb/KdcmUrIRTBW8jpsDwWLuWZ5SrlGoJSBTu7TyFzRdcnnEaM/o8IU7xHtvMwM4zPgnCqCwBjIzMkakfImM6RMnPLhKXhI/sXimVcqRacKRYpyXM19AhpQGpi7FC7HfaBxs8Tk2Jaoq27VBxPbuSeOHau73G2OfhF/v1ew22u3C2ZnqVSVmhU0uBuzk88ugl3ZZyfZ6SkuXv+S/1aK7Daf3UEzZjR527wt+ey+9NLL6Suvv27RmLyYExbQ9zj67IaDnpmJADsxOxYdYGetXvp91yRurKZba6vpk0tX0trGZlpcOJaGqZ+WFubTd/7kWwZwLCRMoZicyB1CyFhH8LW1Ir2AhQ0jY8DQPm9cvWGDKI18JAgrRYNOBR5wbPw4HIMFzHn+w5991zQPAmwkDHnInU6rCHqxhx+yNgV2vAN2Tv89B4pQdCbNj370Y0tIn52ft/sC5LkOGCQRVMolTGnUqfowYLsT2GFUGGaf11GCQsxKAlQApXfVMIhaeDS3xf3K5yjvo20P0+jjfURwbeek/DLg6RgK7NA+8ndJgE836uTUFtpoFPScE6bCfwKDYGwAkEq3cU6eDV07mBuYsZWuIuaj9kXqvqBgKJXjwmcXAbwclaqUk7JCobGikHT04ZUVh7LZUgEuiirmeiM4CoT1DAWAAmO+F1DyN6Cucwo0pcVzLtYJigPrEUUNIGw2mua3MxYZamDo3FISOe6Y3d0Zwu8GdnvbOzkmoFX47Hj2BPwBdoNh5Y5mzHsJUFHXEuRWP6fiMG+slmvFzf5HMTvmSJzbZbB78eVX0mtf+crnA+ywCcNkfvTDNw1I2i0PNNne2CiK/WLiI1Bla3s3Xb56PV2/ecNC9VkcG2ur6T//p//dfAYIHMyTRI1hQqIeJQCB5o2QQctmASniTlo/Qkph5sqrkpCwkk65ADUgCYNTMAuM7//9f/7aAJV+et6Tzf0vPESzTVdLZkx8GMGMWal41BMTAsFI3hzHJyGUDuvNaY8UtfJS3Y6ZiDj2+++ft8o0w+FkAVd3Y3GHLpuJoYXs3+11GLPDfEoUZBSW8TiHAaV+PwrQ9L3eo8/uMIEP2PEqmzDj8SNz0XYCldbuTlE2i98U/SlWpeeIMgRTIaKXdz7XG1XP1cvh+2zLnOA7FDfmi8aNY6vOJ6CpQCmazOr6opAvj7fYWzRn8h2d2vVdVEQEVmoULFOqWKPAPuaNMsdYLxpPto1RnlIcIoON5moBPL9HpUHAzn2jNOACIMDFira3vRwg+2rM9RzuNifHv+cccovGPDxApbXrecO7rZbJQ3x2zAmB3TBV7wp2yByiMQ8zYy7N+1xmvXkUM64bV8DsOdY9OO/Tgt1Lr7yavvzaa7eB3TAzvUejXNi9zsRhSpgx//EH/2BgJbDbzO1cTPuz6LRa6qdh2t1rpRu31owNWhfxyoSZY6itqe7jaJAIG3xeqnepXDWACRoOqPE3+8DQOAaCLFbvBgBZ4EpmBzSJlERLV8L3f/9v/7fV91T1Fxgd+8iG3Zxy09VIw3awGzGRip2T81uXhq7nCNLFgTJo84seUCMTlDWn7XXTe+99kG3ipDIcbca842OwMGNMB0dvFZlCGcgAOw/1H7UHKTO/yOzKJsoIhrcdO5tCGBcdMwKYAjowwd6NCUafmdiCvmvWqrclax92PLEnfkNoM1fQaJ8790yRFycWxrHFoFCOYE/MDxMyudu9CnzTPFjlyniXoIh5hUc9Axvb4HeNyoAAUMECAreyssHv8sNJsYv+PdaNPus5RACPIMzfZTNyVFqk0HFO1hDK5+uvfcXYHiCoBrbRZC0F4F7FyRdtu7sxu/2dXc8fPgLs7uazu1uACnl2SttijjWb3ohb8w2FMIIdZED+YJ7V3Zjd5wrsoMkAxw/f/L4BSQS7/daumTlY0JXJWqplDXC/1bF9ADvvdrBtAgh2B6NDqKCh6iEcHGwHGg10t+05P9JQLaGy6b3QPNnbCzUr5QChBRNDgHF8ClEDlgI7LW4xOiVFo4MJ8KS5ejKvJw0r0Z0UA4Te//yff2NmTLZFA8a3c+rMGQNCNDRabNAeiALZZTYUAUagEIWchCLJpERHSbCK7QgQpG1HlqGx0zkmBqM+Vbo/TWA+61jFOXN9uzje0vrEKngG7Md1MX4RQMvCjJzD+DqMgZb3iaAwPzOqkBIZieaEwqZ1vwIRjfmx5UV7djwXAFBarnxjAnQrFrCxUTQSBhi51tnpGZtH6uHHsayLfe49J18Y28ZwfI0ZqQdxfivhXGwxglEEPClcCkDRc2X7WLGFNaZzx3WiZyIw5beozGh8oikygqSUDZgt6wkfO51PyOdjLNUnUcEwZdZbZvm6T7YTWMZ7utMcepwBUunKqLwWvIFNfjhMv/n1W5bOBdgxvzZ3dsyMScoSsmuQJnNSeeVAIWjAyJSShvu1ST1AEaGCismphTmTSchf1sKxhUV7V3DS9vaWyUPmt7XTanoqgtYPojcGOxVyJBMArotXreFdSV548SWT60TgKzjFYi+IyEemlkpB/3G6HtzjDGIwEQI/+Ie/N+CiczXxHFsba64Jqxr3hJp1NuzhdDt9YzhUYIERwr5YAOqKYN2pFxZMK9UCiFFwMrOQhxlNQxISMr1IC+FaOI/KgfGZFx0OYJl8Nud7BtJqzR+aNGeBnQBBvsFGw004SlV49rnnzJH8P/7H/2f3oir/e3stM58tLC1ZcIrYaKVWtyjNdpuSUjiITWQnAleYuI0GkXB8CfAgkIiKIreJkHfPK4QxS/hJ2PEuhlIWYhK0ZkarjqqdR7DjKthfbEfCRkJK76ogExUBnVfJ3VHTj8LTrqPESstgp2l4mCBm/9qkm5k5v0AjMk6uQb/HKa3rxTrAs4aV61kBerAWPhMMpXkn1sNcUSPaa1euFvMkliqTaU/+ECkemquK1qw3fc7pegRM2k73JCAvmzyj8lLeRkyNNYSyx70o0EfPUwpNFFo6B+/ML20blSiBHcnQGh/uWUns+PlgfEQ68yqDsr7jmFKI4rPmuemZlueA5uY9iqhHejOUHU+uPgh277z1q/TDH/4wyYwpsHv3vQ88yj2DXX8weUewg9kBdnQ94NkvzM/auDJ/GfvFufmiYAcgdOXKZQs05Jkwd6lu9CBgR4AK/l7AjeNLNjyWYMdgAnZidgK7zfVVa9MiLd+EFa0oJmvWRn4iR3Tt42zNBZqtP1huo8PAMOERPPwenfgSZhZ9l9mHBGpcxGynBHS2RSNi0RPYIiG4ML9kD57fzWeXA1EkZLBhS9CKOZmQrVVMc2q1OhamzjYc//jxE4nODe+9/376y7/8xKInWQAAIABJREFUy3Tz5qoJGYEb18dk2t3dT51ez5KK3fzUMeAnlN3THdCmBml7e9dAT+DH7+CxhbxPerCBhJqUAk2qESv19X6YmWw4UEixg5sEpgSKzHJHja8YnpQPziE2JWEZgybKz6fd6x8QRmWw0+f4fbwPsdBC+IYCAAL1yFJ0LX4dKBONgvnwG9syD9RFAX8HfwN8zEO19uHvZq1ulgxM7jxfTJ7MI7UgUlALQMp/nkeRp5Yry1uQwcCDXCTcBUACvgiGEYj0jMSKymMUB1amTuXwCfTUlzEqEwK+o54FY6TxphyV3AV8r7nHmAF8rA0iO2F9MD5FZ+qZcD2qZqNqMwLYw1Aq+hjL7PCRRrUjLu5OYAeza+/tF8wOJboMdr3+xB3BDleFwI65C9gxbmJ2VFAh4pY5yxwG7NiONYBy3h90HxjsYHYklWtu2DqbrD5+zC6C3dWrl1ObsFiY3dqqAYu0ammuBHDYIs4Pn7/rDa9vKQc7+yA0+Iy2LO1VZqDIQCatCejoFRc+fwtsWZzq2YTJCfMKwgiGqUAEK68z9IoQEtiAnZy1h4Hd1JSnHrC4OSZgZwWt19Y8af3yVW9ZkxNy2QbNDKYHCPZJjWjvpf3dVur02gmq0+13UqfVTe1uKy3OL3kACubGYS8NesPUG3StshALxfyEMOSuAyeTm3c6ElvCcv7ezAWE+edyZzByEt5RPmQqPQzsZN4qCz4JGqWFRB+Vnk/UyMuAp98GIYz9MA0+nrcskAVmAlDeBQx6V7qABHiZGZGYLhCSny4qEPJPoXSRxoAAUJNeSwnY8X6IHIP5CvBhKVAeKOdD6MMUeWc+C/i4JgJUlEKgsY5rJjIiKRwHAdvX02HKAMcRu1ZwCtspeV0KYExmj8eO4xrXVby+WsWFmIBXypK2kcKJe4JIZAJbeIc1KLDrMHCTyVVr7jCskPB8HEGumP+B2dn94JoYDNLbb/3KzJh3AjvW+d3AjvVeBjvOLbAjQIWAQOYArpVOxy1prB8rrp99dlo/92vGJBoTZve5ADsWx+b6hgWoRLDbXL3lhZB7WfPL5r4imIIoxAl3cEqD5e+4cFgEqjqvxRaZA98pEFHCV9tF4SqBIQc6gofzAFCU+TIbeDbZiCnUQp8zO0/O7+Jh628E6fzikhWrZjEDoq+9+mVjo2tr6+nHP/6xNyLd37fCqZwDM6oau1KDkwXf6rZSt9VN/dS3gtMESA57w9QddNPqjdU0WYNFNO0dLYHtO/ud1Op20u7Ovocg9/qJMHbMSoyxJapPTpjN3stMOrOOYGc1Pic88qosrPRZASaHARjbqAp/ZFbxGQAEZWVEv/N9j64mpRy+suA+it1JGEvYRzDUfIiCOZpaBYZ7eztF2gjH03wUW1GEpuYhz1lVRywZe4V80e2iiz1zgn0wmWMxkFCRD5DfOQaMB2362Ar1PkfFoxE6Uhw0bmVmKgYa7zH+HcdL5tOyv08CjWtVHp9YayxZJiYWn2kcU+aVh6x79LLcBxpf5rv3LnQGzb6sP/XjQxCqmpGOIQuFrl0AKiVUyq+O9ziDnRUin/BVGcHu17/6ZXrzzTcLsNva3S18djJjsn7vZsZEHmCdwIwZmR1zk3kE2KHAKcWLABWNvz2X6ih/kvG+X7AjQIVnLDkjK91jyex4QAj0H73pYNdp03RzmAR2k9mfRMKGFq0J3QlvRonAZiEKxHgAPBReMbhBgCghzPY2+Bk9o0kjCj+BmMw3PEgb/GzW4/w2ebL5lH2dBdaLNaTvLBUhV1RBQFnSZXawwnAAOaLTlq1gtSF52so1Off32ubTBBhRAtQOiSAeikTLR6FkZt7FKjgPwoJ7VKCEujngu2t1vHko46g+fZbjmE2ch2nrEl5dGN4dwC7miUnoyGTJO4JMAjoyD40vv+nZRNZVmLHU0O+I2qB6CGX2UmYdR7EbsfII1geYSc21WAFdDBBhHsikIxCTr5f75pkvL8ybMEF75hkx7uyjNAWYHgoB76oMxHEFCtOzM4W5D+VLTFSCXAEu0qylmETljr+jb68MTGUFUGNfrMc89jJ1cv2yRmgtav3p/HqWpB5I+VNAmHx48p8LaJnPjJH84HwP8BF9DfjBMGDPAjk9J80BuR4kF/RsP3dg1++nt+4CduSz3QvYHcbsGFcpYVP1hs1V+ZBR8iUzH4YZ8+VXv5xeMHkbiks/rmZM5OTm5nr6px+8eQDsNm55ZQrlj9iCs1YJuWNtjtqZmp0p/CBaSExeLQwBIb+JZWhhm6Znvq2jX1owCr9GmNCNXLUP9zvtAuy0iFyrH9mYHey8ooDOLbAjwETVNfBLUPiUV3t3LzVgNTkKr1KfSrubm4nCrggQ7OOwyqvXAD/vowdDYEFrEUuIICBgAQp3L3xzg6G1SyLSU33erNvE9et2PBQRBK3AKTIfAy4gGTPUHcAOBlJmRxE41BNQ48n1S1CKgXAdWkwyT0nQTtbqd2R2EvJldqf945yJmn4U5GVmFLej1JiEcnTEa0YxJwA45g/3jRIiXyj3OtPw6wf8ENQIbpgbL56z2ArzhTHgecD6UHwAPzqlc0zMm2jSvMvUqabAYmHy5UXGJ0uEnkkZ2KIZU3NXz0Pz4gBTy+xWz4t5pLUXzZ+6BrqCaFveNQ8YI/V55F1+Oc1vPiNkvUSVK46MG/49FAcCXPivVKP4vKWcKLrv8wh2v/rlL4zZdfZbNrcIUMFnRzQmYyKwuxczJspYjMaMYFeveOS01gAVVJgfaoiMwymui/tldhHstO5MLjyWPruUzD/xjz98M924SuoBrGyYNlbXrHSYg5WHmGJmI7DCbM3dQZEMSQkMKnmoLxPvWjha6FqYAkIt/ElS/BHaAx4LTM/cW8XxGtWatcSglc7c4kKiFtyJ06cspJf+deoqzfEj2OEKZGEqhLoMdp6L1zATIabME8sr1juM9AoT0Nw3OVBd92dY2TSSNmvOGHc2NkyIbG5vpP3WXpHIrCg/lTgDTDQWYh0KZKgwlgMPLGF8aURKfzTeCQmfnZ9LqzdvWasizJyYTDBv0p1bKSH94YT9zuswn50YN+Mg1qk8R8aAtAoEVbn+pPIoAV614EGb5H4EhpA6E36YXg9pVRQZehnsygKuvH/cvsz67XlMThqIa35qscukKGAwE3TVc40QAhLW2p55pblodQQna2np2IJFIsJaEDSco73fKiwYbM+zBEAvXr5kAKj6rYwl5nAEv5k5jx0rwEB+5MhiJfijUhDH7TCfa2R2YlFSQuLY6G/5MpXCo+AWs6wkH0P+jr5PVS3SdYl9aj0LlLlfgSV/y6LBGGAufv31102JILil7Nv7fDE7uvsgK03bSIAdVZ167Y4Vmd/Z2bUWPxSj2NrdSRO0xGLNU8GHwL8c9V5OPYgBKlamsZR6gDyUid6tF25lA+w8tapqpkw9R+YLCqLMkfH52nel1INXvvxaev4FCMAojemxBTv4Gqa6n/zrP1vDVh7O1uaGDT6aq5kbgaHsO+KzlbnKTvUJ9UPKPiZ8AJZom2PSpXUgjqN5hEFmEZr2i4OchUc0IQwSxketwjrRcq30HOWOqPhw7lxqNhrpV2+9lS6cP28+O1oRDXvut9C5oibDdwgdCQUtaLapNRtpWKmlJ596Kr34pS9ZrorNVglu+9tNZIe+cDhaOoHnpDHp0NpUw5PPVKWR2dMDW/YONANt5pw2hC45a1brslpJNavzQyWbTVsMKAG8VwGWvDgYYhbAYcAQTY8SKhJUAsB6o+n+ruaUCWeEEn4s1ZKEoajILPso/QNTLsyWqNTfvXve7teaSebO8vIjibXI5yr/kdfwG6RK3dMm+rm9iUBHSgsgYvMvPw+Z3vQddUXrORdTLDSaWnlmh4XFx2dpScFWOpWsob7PW2tC6+bRlZVj5hN58uxZGyMCYiJDIrWE++PZ8qz5z99S6pS3h/BX93UVPTDBM+n9/MQguTcBMttprKRVC8S5X/uf80cFmjJ5Ry3clMlsKuV7js/Ymsl8Y9OuVWxR1ghb5znKNCqq8RmYglXz1Aa9CpaZa7YqKvaJM2cLUyfjKXOvrl/7l60XfC8fqHIf9awj+z9MebI5liOUj17ED/YLU9P6OlqfUKKBXVH+5S9+bqkHknHr6xvWvJU+mHRUATxQUmFIrHMYoI+J53POzU67eX4wtHH7xte/autraXHeniVKNUA225x1F0i/U9wI94zMm5+fK6KE+RFlzsHOXVCS4VIE2YbKLjZ3Jv0YX379q8bUSTUQMBojr1FA38IIys//Hir9+i73vGGYHEUb1vt/bG6Y3NvbTj/+0T+Z+YxabnvkJrXbtnCLSY8gAOBy9KQaoAIF5cRC0/py1GYEOy1c+bAY9L1c1UJRlwwkg4+QQCumMgsaNotmem4uDbrd9NOf/jS99dZbdj17W1tFSSUtRNNY80Pl+mWC4bhonhL6sLiZhcX0zLPnLMLM+9+N6gHGvw8fWyVU317ui5YqAhmEioIgADsFuOAv2aRnYNdLogkIpXlHzTcKnqj5awIqOEjv2l7PT8JXwpL3Sq2RJrMZBKUDxleOfmU7vgf4mPwKR7cGqlPTqd6YSqtrG6YoEQ1GcW6AkBJ0gCD3hPCXidcWVC4LZgFM3Z6BXSwgIJahe4vAHYUi25HEW2ZK0UwrEIhsqDCLorSx6C0AyNMHZFat5Caau9tbBfhbHt/Sgs1H/LuMxerqul2S5hv7c6+sJdWE1W+Mo0L6ZTqvVz3pNwpljqHEcsZdQCSWd8CsG4ollOeFxk1zQuuC78UEUWIVYSw/scZYoBIBaKRo+FjVsm9c16SxJ7CC75SU3sjuAhQG2DJ+d97PPHHWTld2cUhhKgdI6do0FlFo6zfJgfuXh/e/h4MdAWU0bQXsJtOw1zGwIxpTYLe2vuFmzA8+8gL3E5PZ/TBpYNdttb2WJTFs9wF21eRdR2BvGnspNqyvmZkMmrnKEjr0vYAdcoE5+tpXv2ZgZ6AcGv0+lmDHDbQ7++nN7/+DCae1m7esoSO1MdHWLc6IWpNDFwbDnMdWaAWUlQpwi2ZsQoMsjKCR0ypIArgwG1GAOQduaIIiUAEe+tOh0RgTy6kNebTTu7/7XfrlL39p5tfu/n6ROCxtkQWG8FBisBYonzm+QKw5M5Oef+nl9MSTT5vpiRf7ig1YdNUdNUMXFOT2SaNVn7C4bCi6y7EkFAuB0Sfpt5KGXW8BA+DJvyQzkoJUJJzKYBZ9ehKQMSKQ7RWlJ6HJMcWESYlVEIrMHhKKjIPC7CUguQcUBqsy0pwysFOLGfUh5PjqQUgVGiwEdKQAEAEAAT6VeCaqNVNWpADxt1iOzIUaW85dCOkwt6IwjkCn702LPKwNkSXFq0uzz1cxJsDOnlc2L3lBgKGVx+PemS/MpXPnXrDPjIkYHuMpkx7mTcBP0Z0yrQNi7PfMU08XFVu4N65fwUxsq6COeF+aW9yTTNiaUwLreL8xAInjSNkzkOl4ABL7aV7ISiEFTGtdx4xgq+jssjJh5vbMUu3Z1hDkXn+T71V04smnnzI/H2sdywrXFpVMjQnfaQ3JHFyGJm0jYX//0HX/exTWe/wRh4Ad48r9r29sWjTm++c/PgB2BKgdBXY2Fv3BHZkd/TjtvgcUtfC2Tcwf1iRjjA8vsv67gR0KsCnZlarNb8AOpSSCnclFK3Nnl37g9UhXUCHModNtpb//3t8Zlb565YonLd665RE/PWcoMpnwQGXG5G5tEYbmpZbknIFOQrPT76Vezye5nN1aYARXMHg8mFdffTV95zvfMa0PgMNHxqtC1KTMlPV62lhdNS0Jcxom1/VbnhMImLEQJLy9MPSoQge/K1eP35apDfjGN9L8wlIBahHg7ofZYQSLDCMKpAPCOOSlDXH0mvkD9TDnG1jUiSXbpSHJ6JgP8mf7kn/DfpqgEksaGDsrth+QxzdIvUEv9bv0EB+kXqeXdvd30x79+Hqd1G137XNrr5VoWaTu7wg2hBwCD8AVyDJ+HsWafav5s/K+mjOzdpxep2/5hFON6bSwNJ+OLS6n6dmp9MxTz6bJ6kSiLNzq+q1049rN9NEnH6b3fv9++uiTj1Or3U2Xr11N+zv7lppB+TNSNnjv0Z5komoKFgWvSe3g3wAz44Sbf6ThS5HQwuazlKsIdgcEts0NNwsr3bNQyHJ5b8DOwcFN94Oeg7GOWa26jw7/FEIBawTbq5aqtGjGlrGG8bGuxHg4PvvIeqEgJileAodivYScODM/5XJth7E6xkJrV3NZoCilAesCwthZhbMxtmU+8F8+52htiNIt1nWNICiZoP6VfNZY6JrYnv6RnJsxgEGQxwf4KY+PcYum6Mg2FRxzmEIqxeUPbcZ0tsMSdDN4mdlxvcgcMbsy2BEDYRWpMrNjgfNsZmem7smM2aw2XQmru3LPvjwrAR4+vDuBnUy9hUWDOIZgxnz962/Y3Cb1QMzusQU7nKpMqDf//vs2ua9cvmj+ofXVNe9O0G4Z3bbFYUbP7K9LDoKa4Pi24oIzbcPSFkbRcuzd77uGJm39iSfOWHWGN954wya7QsTN3JZLHdlJcw6fgA+TGWxhfW3NIuNU/d46F+TrkoYsTVCBCiweHOY4Xp945lm7Jq73sOTYO+t6R5sxBX6xd5iOZcsi5yfK3DOB8DYfIImA4T37kIrvSeKLv/eGJvwJEcqOPVt0AoUKeX9sT0KczVfff9iFqVPjrpJa+/sF20JpgInAGAE8TJIIFQBQviUJEC2syVrV8ggr9YrlGQJOVrMz9S3/cHF5MR0/djxNz02nmeaMbcf323u76eq1G+n8hxfStSvX0/buVtpc37KgH5LySdLvd4FsQzhLyp8YTtq6q1VoX1JJVHCJFgSBWVn4x+dYCOXM+ADNAgTJ9s8vvgMM3OowKngtduSat0eqSqghpFWnU+xF5mnzE2c/nJrQbqyt21ww/0uO2IX1AaDsz3c+/T24RtGSuoYINhHcBVwRLHVfbMc1GwvIAVeyGHDPWi9m0cl5fLFItRin+W7q7sspj6/AzkzVRLV2HbSUiK5nRj9A5fFp3QL8RFxj4UHxhQFLSTXTaa7XyjlVtUUgHcEtKq53XscP4dfs8xXY/eLnPztgxhSz++DCJweYHUUtADuSz7kv1iTP+F7Bbm5qzmsad/aL3E8pAV7vd1SL2BnbQTOmwE7zBOXZSEpmdl994xvpzFlMzaMAFWPb1lnhMWN2g37XFupP/vlf0s7Wdrp+1cvNkGgOgLT293IQgbO7wkSZwa4wFeVADoGchA3RlgYi2X4PsLCA0d7QGP7rf/2/zARkvrT6KDeumH6MqDlqB2mQB5ljrefwb5jopUuXrOoFD0GmTCa9/o7fqegvUYjPv/iiNU/sdD1dQOA4uvY7BKfkC6QeJmZME4iBtWG6jGYVgftB8BtFMSLEYUa8S7jzmejAQ0GwDIpHfEZ2U9GF41brhL+UwNK0F8DV7E5+V7kwN2MiEzJMH3OkesahCKmTvCITYwSflCIJToE7C1oh+mY2bTStkwa/A6awdf4r6lNFxZmTykWMQFatNdCni+kSmV2ZaRdzNeYEwmSCQFDDJoEFFUZ4Uc9UjITPhX9kOCwsCghetfTBN6eO6eoizhzgvrgXBDjjsHZr1dge81d1PNmOfQE8BBZzlm3lUxVYGWCFQtzxfgXeeg6698jw+E2gxPjHADK2i6kBYkoycRZ5fB0PkIr/ba7nABWPlp1IjCNr0iJbc4ASY0jEseYNc0XVbHR+pYNg9VHlFj1jmTilvGiOSWnVvT4EKLv7IQLYDbrtwmcnszVghzUKZscckc9ufn6xADuum3nGeMxMN10BG6Y7mjFrE7X061//Ol27fqVInVHqC3PnbsxOitZRYPf1b34rnTp9+pBoTKwGjxnYebjsZPrNr96ygBR8diy+ne3NdOvGTXswpuFhGgtOfFge33dz2HucDT7xvdeT8pOoDclDOP3EWavl9q1vfSs9/cwzaT+bH+kNx05aHFEzNW2tVFaM8xFIc/mTjy0YgsAI/EExcVXRfwgLhdejNfKfiLB589NVrZGlBJiEgwmCQ855+6y/ey+68j4yGfg5KtmC6WbJCHoGdpjZcuTSYe/8aObObNZkfxgen/nefE6l/c3PM8B0x85u07fxP+TVzWXSDvsdX+O1a1fSbm7Qy/jLV6du9NF/GM1kdioCJZKbthHuzBVAVIAKmLK/fEfKtdR37Q5RYe5jkDCPQt5BavR8osC334icCy2KIhjKr2XacI6ajOYgNHD7beimVF7yO3IN8r+qmwZgheUCJY91oOIByytLJvz5zD6MG/ePj4+/UQzlIyS4g3GSUqZ7i/dcHgs90jIY6f5U/7bsE5QCo+/lU+dcAkbWKlWExP7kbzWGFv34mMWwzIdcW0X8rq6v2f0oQEnmc9XE5djyHSs4CtDDGsR4Ek3K2Gp+Em9QzOeowB0FV/cdEnjEgUpgJ2bHOHIvAjsxOygW8nRubuEA2DGvGAOYncmfu0Rj7m3t2ZpBISZdBquCxtLllyviWgtlZif2K1ZdZnZvfOvb6SRR6rcllT+GYOfOoZQ+OX/BawKurllU3e7OVrp+9VqRWBvBzhjL0JmeOlXfJtDzZGcwvf3Py+nbf/on1lV8YXHRNqdai+pq9rJPzkwUivgMQR1KCUAgmH8BLZGE1gkvzHz+/PkC8Lgu+SE4vxJ+Ve1hKScNW3BGz7fVK5o+JOjurNbdLkzLwF8Gzfh5UEptuBu+ltPZ4vYxY0LXIFnPdiO/lP9q+oWVKct5ONk3y2+FghEFhtJNtHgsoCKkauT8RIS0gA+hzfNBgZJpVALNFKH+MOHTVZQoc0sh5rAH2KT8XxLuYoHMBRoKk+8nwBGDjs+z/DziZwFe2ewpM6GUL5QOCXzf35875loBh/Ip+R4Bh0BXfVmdE8WLSE4ENowPk7MCN3Qu7oHISIQYa1L3z3YIdhQ1zKUKjInXFcGOc0aXgQTeAQaY16mAqGzG5BnJxCmBWJh8iQKsVQs/rwDbTK3ZvCy/ofVezD7EyNDZX9dsSkXVowvFJFmbWoeFn7jZtDHk/1e/8roJeaUNYf2x6ztCebttLf+BwU4Wo6PArtmcNrAjXsIjoUdmzHsBu/qkF8WYnZv2DirZKqPneC/Mjvl7GNghNwG7E1ZRqlxB5XEEOwWX9Hrpk48+Th+d/8AE1c0bNww8CL1m4tGl280PXsORwTTGx3LNJjsDqqEvVPbBDPPCSy+nP/3TP03f/va3U3NqqiiAPIq6eoDMiTBzAU6uG8GqkG+uAW2Q62BhALq3L4K7myrvFezuvN3hv6rj76fZ92Hso/ygT32sUj+7o46zv71d5KEBYLBxgJDUEwnzyOolkDXP2AYToMq0sbAxgeLA29tvG5DKNyafBYDD98pr49rkq+L4CNcOJl4LVBk54E3IZNOmBHFkjgJCtgMEeZVNpgaEuXWR/o4mRPmPnzhzynwtCGs1EQYMOAeCXqyPsWLcAEAEmno+IuiVGsL+Al6dO96//H5S6LgGkuW1bVTCjjLll02WMc9PQtMKPWx5hxLYud13js48yI49J/dOzFw+fFfO3LfKi2vnuVIBBvCnDx+KNGzPwuIVT3AX7bEXFK2oDJSZbll5KitVXrsW+mqZm+kf3/wH64fJWKDgbGxupffffz/98q3f2HPd2tm16zx2bCVVG3XLp3XFxPMgG3U3+6I0cF9fe/01m8vk3zG/2cZSCxozNhfoW1c2Y/uYjQqN2zWTvps7l2veSgkxpanqRQLw2SE7v/mdPzHFyiqmhLQsFEzzY5cW/CMdjUloq0yIm+vr6eb1a2n1xs303rvvWgdwOn/LV+Fdmd25bU7qfs8bu2ZbPA9rqjltwEKfude//jVjdFZ2K796vVGPLfcJPBjYlM1saHb2kHP04M72tptJAntjIZgAMu3vwc4vDf/TgYWbKP9Yr9FEvX9TbHHNdwM7Op1ngVMIoBxYANDhn0M54V3dBhQZWgYaBR8w9yxvcb9l0ZwsvJhqgpBVAe/C5BnKhSnv0vxPXW9RFcHOlLiswOmcZTOphKHATuMRWY+EZxlEDCRzZfo0YA1453BMUPioUMp4RV+W+3MGJvAYL9VWBQTZF8A00/z8fGEW5BoBBAXQiDnp2IwjlXpklhQ7FpgLvOL8jKZgWXgkNOO9WxEKlOScUgP4ce1KeREbjQE2Oo8dNzMUZzue2hOFtIJ98AUqslUpMPjjAT/eARQrVJFN3VJyDHTN3DEK/hGA6jqYh6rApGdYNoUjP0yM5KRyA7uJYfrJj//JcoF5HhaMdGvVfGsffnzZFa7s5pmenk31qaaVIfRr86pENG+1axwMrQrN66+9asrD/NxM4ffk9wcFOyliYnaAnSlD1ZqB3Te+/Z3PEdhl05QFTpBrs98yn8Fv3/51+vnPf25CA8FCwWM9aPx09mAy/bXJWK2YPwJfHM7klZUTpqmyjU96D4Rh8giI8JWVhcX9C/7bBXXUQMrHu93P8aBgd/9X/PnZAxP4fQBlyYdCpQmrJDH0HC8WM0JcBbf5W612+J2Xgg8K0+ZwoqhYYxppNoWJzXEMAZ5SKhSIAXubmZs7UM5NJrNKxYUN7Zfii7hXCT4UefoxRqCLPi62i6bJsuZtZfgmR2xToAdw8R9BSRCXzKMKwDAwzmCwduuW3b8qt3Df7Ato4uNTLVBLU8iRlWJ2bEu0qQSe7uuAmV2KYWBIUeBTuk4mRwEK+ysgRebRTqtdAJ/yPg3Ms1IR16XYH8dlG11fjAIW+CE/KhkINTe4L+4d8AfwFNVZn6KRchqlMXH//YOpDYo4VhqTrov9dF0Cd/+NaHNYgFdQMc1rMqV//5d/Tu+88449h3fffdd8dvTJvHTlhsnT5vSMpexQgQewo5iH35PnvU41cyrIMFmMw5dfeclYIhVUOC9rhRcLbRuwAAAgAElEQVTRmA/C7DS2hbm76mbjas1TagA7y0HO3VU0Bo8ls+NmixtVNGGvbykI5997v2hz02rvJULMudlWLlHFpEJLJjfmhZdetEmFGYGEQzGmkZDyhycmowojVJB4sFdOdj+kzYxAT4tTgihqadLoH+wavsh7s+APSZkoR4da/77+KEWCPLpB3zXv+KIqTq66wuK+cOFCwWZgMWJshXCcHJXvAgBhD2IQHBYTn0AnHldzfnd/L01UPGJYzIFjd7senSiTvS6RWqQRtAA8MWQxmzjPCo05gOLInOnCfGZmqiiqbD0SsZBMTVlwCn4TmB6sD58z9yOGx/hMN5vmV1eJOlwI8p1x/RyD/TB3mhk/ADD3q64HunYDg+y7jWbXCIAaCwO5UMFFwGb3HHx0xjBzNCb3FqsF0d4qRvNG5iUTdrwOAbaUkmryPFBVRkLeqFYkIMC982zNpfLCC6aIm4yq183UafebpVJMW+CcyvHT845jpHEqmJ3MmNbMeJD+6Uf/aMyO5weza7U7Rh7eff9DA/16c8rkKNGYmDHF7AA7zjs95d0lYHYE47z68ov2XJePLRbPn+tanPXyfp/WjKnnGsGO49bqjQLszNJQAjsjsE6MD7webTMmYEeNthwuzOCaeY+yRxub6Uc/+mFhYmJi8hM1JbHjoj1RJZ5cmJXjx+2mSS3gYTFxXNM6aKojx8wCFCYmrFP0g/qHVdmirHkdlJ8eGh0nq7RRNPg/6ksa4T2mEtyWh/cg+5la9zDu/g5gR0WdnFKhPMBRKoWfWyxFgi7mO8o/IfYC61PHAQS7+vGxj/w7aM4wQoQezA5hq5Y9CEWEDf4vfiN3T+cw5jThpbuYF8wXhfarQK4E38B8M7hpRrmnGsmyUJTJLjIn2yb7eFhTfk73hUugs46sUk3OT8NSYiXLcj89/u603AwrvwuAjmUGpsc48J9XZI0qUm1jVvXmv3oGkZ3FmVG+JymQ5MmVFYUIdmKjmDW1RuOxBHYCaJ6N8gnZVyZn7SNA5fzGVtudA2tbjI/nzbPmGasIOt8huAF+2hGdPns2vfLqq7YGoqk3+uvK5ktbMrc1nE5pgMwj0MumwyD94Pt/b0xOcmd7Z9dSD377+w/MPLi730obm5vW9QQSsbW+keWmP3+iMS1Qa5gs5/DlF18wsFtZXrJjqq3Z0tzSA4Od5pyNXY5upm6umN3c/LzJcVkE7A4fN7DjuWBCYgLRKoKXRTjSu06a6HCQNtZWDfA2trfMgTq3MO9mkmPeCkX7MUmnZ+bsM8c0J2puISINt/BV4CfxrK8HfB2MhhwJI78v2dzjIj64cP/YZsz7MAM+4Egdvvtnf/8KEjFzFwv6kCCCkTJycIYgDBFgCnBRjpqiFmVtMCtCLnoM8CH8AUa+V14n29Jlnu/ZxnrZdTCtekqICeeqv0dG53PMR7OaIwcj24vjXGYqEpYGUJVkARbt9n5R9UdVfuIaisKX9aP2LVZajyK92XQbAVNjKv8e4wMr5qUC3xxneemYAYoCXpSwLQCMZkTdVzRjihVxvsiArEtKliH2vKmBGqq/6J5Ubakwd+YKPoC2/H2SHTpHwerwY3a8ALwp66ECjNgp4Kb5xu+KkrXc20rFrFHnXnjeYgwAwUKehU4Q8XnKohBNmhBEa3Jdp5C9Pbn0w+//ffrJT35iMoixvXzlqgWoXL2+apV2Ll25mm7eupWWlpate8vm2noBdtwPYGdR52niANiJ2Vlj7cEgLcwsPBDYacwEZAK7yOxmrLDB5wDsrBsBVQlYfDwmTcjceocESXuwluuGIza3mslluJjEmKJgh7wsCVpFR81smaPVVCtT0WsWpOD9xB7kZVU1uJYjKIpy6A4sxAy0JngeOEDlQa7eF8Yf9/VgYHe3ABtAARZEVNhhgXEilhKuElwxzy0qSnGsEMSYNgE8dWEAtGCBMmUyN8Q8EHrqSqE0iHrTwVbna3e9mTHH5Tiz8wteHIA8xpDPh4nDTHWB2UUQENjo2uN1SzCzxIiGbDa9NY5X0HDTpiqlAEgGtrmCkJiSgG12etqsLCif+OpggryU36ji5iie6matewNMji+vFEnrMI7Yc1HnLc/PCOxUUIlmT42BdT/JEa+2znI0po5ZAFBWJoqAlWw+VHqC1b/N3d/ZR//1XDFjlucOz1tgxD2rQosFJLVa9qytC8XSkjP/qucAY96kRieWKsYTsAFUVDOWa5cSFhUQm+Mwuxq5PCOwg9nJJH3p8hXz4fUGk/aMPr54KW1ubZnPLpoxazWPcYjMjmCbV176ks1pfHb8rpSWB/XZRQXBrHF1r0Alnx2pB9M2pw6Cndb9Y2PG9CBZzJjDVCHUOlq1iBbCdk+PL5XtYiJaFRM0X5tmlkWfrZ72EOQIN+Cz2n1EcbtAJcyXF2GtfIPJs4pz9wFe+IEi0KlMlwCwCC0ugSHb2bU8BG75AJf/uQc7FxD+P9cNSP3cQ87mjfKiioLMdx5NhKBZInItR22NQERwkSNKziVMjm2V3B7D+SUsvAP5dS+mjPm+Mmp/wrxGUH1y6ZIL05wUXZjDacaUTY4SguUrj7+bCAwJ7gJXijqwCmGS+Gs8MEbMcmCBXZh/mafkQ1Yna2YWFpsQoNRz9RFFdcJSMFfG0l4K2gHk6JOoYCABMmOK0Cewg31lQo33JaArLCh5HWGjscr71DKlUBz9LqkuZAzZiyVwX9SC5LNdPwUtKqP6nbYeMzuL5kP5+BDwep4mkLFAZUZJbcoO1VrMj+gRA7wTvNJljsH+KA5PVDZKOME6pHBMexcUPQ9YGEoDwIe/j5QpFBEpHcwT5oVdZ4y9N7veIA17zjR/8OY/pF/84hdmemRMPUDlZ6nenE7rmxvp6tXrllTeHQzt+K3dPbuGRsMVnplp8ua4zoFFluKz497pZ8e9c1yuYX5m1pldw8t8SdnQ+N0t9aBQMgauFAK83B9gh/LzrW99JzVmpq2MIbJULobHDuxskYaZfO+wE6eTptW9MwRV9HgwkBjvPR4BHwExLgUYyCcHg6HSPEJdxZfR7ot+eibkKCzQTns7u2ltw5vTcryp5oxHE+dGrTAENa/lGGb6m55Jey16iXlo+2GmtPiMogCXj4h+fAI7XATkM1kXjVzWDUvJsDJMk4PJNJikxmlK/QkUPFwN1CD1mq5EJYr1MA4Ls96SiaAMK6owN2fbiTGxPWY3Z7obhQ8TYJG5j3tE6Memv0oFcKZJAYAsZPHN5n6AVOB3/cGb4ep7S6CfqHqu12TN3jutffddlgJj+FwAWVaE+IxSo/6Q6p6ByWAyV02w3qkwcFPUh6ZMcXR+Jwqc6Fk+63cDB7M6uLCnVmhkhqdOnrSIWAAHxndy5bhbuXIBBXy8ii73Ku09A9N/+v733YxJseupqXT9xi0LWLl4+WpqYXo1X3ZKHSvqYK1bi+R5AI94BgOiiWH62te+lp568qw/l6ongPMcmTszzanUaPg1R9O//L9SzqSQ8b0URVMaqzUb06r10psw/6EThYq1X/raN76RLXpZvt8FJB7pAJWxwByPwOM+Aof5URR0wsLGXwXjo4YqgSmYJxHqMAtKzmE6km8XIFRko+pySkCoDBNBH1YndGMr1aZmLdpcDCsKGa5LeWUS3mIQAj7KW+lvey8z3FCk+sBzooHvxKQBNaKyYJdmMp40HzwCEEAA7CS0LaJzSqZROmDs2f1zbme6N82EqxB8sWiAX5Gh+MH4myLG29u7BmAH/eCjIA4A+DBmaApK6qca9xfahkVTcfTRRTeEmZWzWbeTy8nF4uWcz1hKtkhJCdCxo7kZZieQMMCbHLE8jkOzaEvebnorK4APU+dLX3oxLZ866fTRfJNeX5Zedhzv+9/7XvrXf/3XRM9Mxg6w+9Xbv06XLl5LBOVYv0+6HXRyxG928zA/AMdmjnyH+ZNU/sTZ055LmpvlqnDCTK7Uo7kZ56HmRPSJK5BLAU2NWsNroOaC3gI7lJGzTz6Rvvz66/nxjcHucZeT4+v/nI3AYcDHLSIc5bMimpPeejduXLOSdXt7O/abkpPl42M/wsZlPpPgV2FxQO76zVvG7lQYmX0QJDGNoSzAJYT4/rBoYBPs+bkUIJJBT6BZmJ9yQXYQV+e1++26f0vb17IQR/CeKPLwlgy0MDea6SoDBPupximBaUoNUHQkplL8hLOz81bbUQEu3LN8jsplPADkYa4V5ja6fGewE7srTMU56ERgpfB4MWjbPvs4VYs05lIyvnyvZ6KxlI+P49F8Vj5HA8lcuL6aI2MLcyA5lRmI8Pfh66SI9Z/92X9IcxTtXphLMxa16D54mN2//du/pb1228zBEeyoRoVhGrDr9wZmyoXZcd88gwh2teqk5dmdPnXCFIrphjMwmB3XM5tNmCp5yL1EU7A+a+gVwMW+Pp8bRQF9A8oMsrV60wJpvFi+dTn2Q2Rm91iaMT9nsm58O1+wESgvZgkyCXkEpQonC2QkzDc21tK7v/+9mfFUy1Nh7zL3yfQnwEOYSpAjsJaPn0g7e3tpi9ZEO5upvddO7V47DboD68fXqNKVoW8Fo9WXj5ZMdC0iElpgF/0txjRC3mgRREAd0lIjWvxkZkLF716k+3gVDhqzKv/MTF/73hyY7QAsqnF4YMuylStTWgYAwTUoYAbgg/HxHwbFsdSXcnER0Ju1qMK5uZlUr1MtaeTmwDfn6UFcpxcRkE8Ss22/p3JtB/MX431GP6EUh+I9B8EoIEUFBKR8YHrWc4/sM/ocI7OzJHWq24SyZAaW5ncepTCRN4j5ER8c6Vdf+fIrls5AYIn57L7/ffPZzS4sGLO7dv2mMbsrl29YoQIr0W6pLWZjLYFdw8yY+AAX5xfSyy+/mI6vrNhxp+oeUIUFApPsLCwwA56UhfJ9amz4vtxmqVZzsC9SPKqeMtbI93XmqSddoozB7gsmWce3+8iNQJEMe0jh3+ivkEmRhT/qh+Za+Mb6qpk4iejE5AnwwfRUECGGZwMWVqqMNAVaYW3tpMZUM83NzKepmaa1UtjaoWPIqvXlo8USEcODHnUgqRiEkMQEWTUhR4EWD+BxXbkf2uUUg519ShLaui8LPqiMvO6R2dk2BN3kAA4zbVZrJsjEeLrtfUv2BnRgHySuE4qPqRMwYzvuU4EtfAb41IuPcVCj0JmZOQM7kqQXFkiEX0pTU7AGAIJIbVJBRqAnEARUJJwjqOk7BYOIycYxYHsC5grgitGyefBUL5X74O+YSiGGKLDTeNvx8rF0fgWxiCHreojSNUZM/jHJ7c26gV87pwbs5pJjl69cS2+983a6fm3Vq8bk/nAoPKNgkkkzUwKONTPBDtL87Fx6+ZUX0/Fjy6YsSHHrdtoGyphX1dWlDOqaU5HpWT3RZtP25fdKxX19et5UwmKbmdn5dO7cubR0fCUPy8GYjDGze+RE4fiCvigjoByuGBJu4EGdvxxQEMdCidsVhFTdc0x5bW9tGehRBD0mZqtsmfx3ApHVNc/P43f1srMq9LOzJkBIi1BlF7GNEUMgYKJhBRaiEAeCJagi4Ekoj8x83qbIAlUCaEgQ21jkFIAo+AwUJ3LZM2pzZsYIuDMu1orr9GmLSqQEYPSdRZMf33/wwQd23+ptyHfq1YfQ5hgSsLFxa5HEnqNxdZ9ibNHkWAZDgRT3gc9ObF4mbP0uEIGJc28qMYeSwn/5Uw8zM5v/LZtIpSAZ4xv6nCqS0Kt1j+accGbNfCKop08AifVrbJhZ8ZOLlw3s1la3TMnBZ8dxqC+s5+W+wYb3Law40+V4BMecXPGcZiu3ODmZ+r2utz5qeCTmUWZM9olgVzY502+U86jpNSdkm/mFJQvIac56Kku5hvAY7L4oknV8n4/cCJSFsC5QGqzAMGrRJsStn2Pof5Qj9eQnIoKOCE3YDIEbAJuEJsJyerrpQisLUwl+qye7v28BDfJ5qUqIhG2nS3QiZr8MdodEusH0dM2R+XgfPktsNcZYsL0AevLtoPkrNF3J2tbGl1D3iudPMX4I21gTkjEgDYHADIEfxxIzpEj83Mxs2t7ZLCJedXwBJ2DHudWZQV3HVUwAxssrAqqAWd/p/iOoCdDMhFtih3E7AYkCg7hXnp8YHx0z7Fl3ukXSu86n4woseec7xonr55hKhVFB73rNawRT99Ua0TZ9fpy/8FF6+7e/SZsbu9YWCbCzXMpcSJ/iKyp7xhgThWlWizRwn90Jr1DVyGZMmZKn6o2i8LeUoegz5nrlP5YZMzI7wI7vqc8pFsvzWjq2kl586aXQnVX50geX/mOTZ/fISazxBY1H4D5HoMh5ukMrF2n88l0oMduj9dyUebAThuf/IYzQcnmHuRHYAuPD1AnoIfzw+0lYIzQEBMoHo9KLhJhMUKP8v066fm09kWigY7gSPRIhdq0hQjOyF5LJSEcg1F7f48fRdfCd2gZpnCSkjc0Q9p6GlovGSxGO/C2BrhZBYmuAH2ZOQGx2dtpa+RBVGVkUygGsmDHDJOz5Yw27FvMVzhPYMucgOEV1Dn9F5qrvFHXI9ei+9PziVJEiEMdR13SAieXgIYEgYGd5fDteU1UgfRuzDmXCpFgpqMcCgQY9uz9qWgJ2MDsb63rdjvne++cN7Ha2Wx4UM3S/G6UXzdeaQQ8gqje8JiaBQ0SDvvbaq+nMyVMewALVy2kabCtmJ/M023BvGi/dp4BbDYajGZPfGtNTRY1kutQsLx9P5178UhjiMdjdp2gabz4egUdtBO5ewQbgE4NAsCHA8fHB9q5eupj29ncLM54YlgQ3wlpdycUKTZMmKb5aS83GfFpb2yh6+0XBD+hxHIFQYb7M/SShdoDdAcZXKoiuIJMCDDJwmhCEpVivOc/x0iuaASPLEnhwTAAL39y5Z59Lc/PeU02gomtGmDNe6sUHm5JZ2fdfSLPTcwYSnsowVdT4VIWVw0AnjpFM1GWwi2xYQHrYOJFPFivsAHjq9GLlDkNuohiTMfmeM0GiN/l+ecnTMcAiA71Gw9M3sunxn//lJ+n8Rx+mZmM2UU8UsOPaSfvgXhlTTN8wOsZmujmVPjj/niWNf/e7/1uanZlJNGJlzMz82u96YEp9qoiijebKGFGs5ynfK++joCcHMZQZxofi1LRoO3fuBU8mL14HaxwrBGnM7B41eTa+nvEIHDkCdwe7w3YlPw5huH7rZlpdu2XgB4sj+k+szlq1TLnGHP1GCEHz37W7iVKc1ual3ky9Xietr2+mm6s30t5uy1vGUHmEyilVEoe9716/302tLgWs2x7JR1QggSaxqXLOQ0OoHWBMweQHC2xY2bODlTeiWRAQFFMwX1E+rnyX7f29dPzEsplr1ZaoSM3o943dKUkbBgXwwfoYA161itflBCj4j8BH8AIYKtclJlM2VctMe8BHWfJ/RmAUcEZg7HbcpysmpGclnxzXz988L4G13U9O7l45tmz7njqxYoC1tblu9zPTbJpSRFsh7vvf/9fP0uVrV1OtOmWNsCeLAvRE5DrztY4WfbpgzFhUJ+kx9cpk+u53v5vm52btOTIuFi2bwW5hfqkAOwG/QFnmS8ZA96jSZ4VvO6dYyGdHFDARuk8+8+yBjiTlJtNaNeXaxuOk8rGoHY/AozoCdynuCajpJfZjgtHi5729ESZQmewQ5jA+/sMQ1Fk8MhRVcTHf0XbLIzv3O6lSr6Rmczp3q+6lTq+drl+/aaBG2TDAkFYr1dpkqlUbBm7m9yErb+DtduILMPD6IYd3Azd/TpZaZT8V+/Ad1yqwE0uUqY+gDOn7FiwxPW3Mg1JjmDrJxYvpDPJ5KcqTyM7VW7eKPDcxXplM2ZdjcWwliAuMCh9s7j5Rvn4BtrYTu4vj40oAJuyRGZncN/kK+V0At7WzbeDFM1P5MABkYW7Wr7Ey4Z0I+rn/XlYShpOTpgi99et3vJB+qlk0Jnlsbgb14tREcQI43vJpxroboDihTFGybHFh3qMvp5wx8kyMEc8uZIY4Ymvy00VfnYJsxO4is7PAmhyly7Vghl0+ecrDhKU85BrCZdVwDHaPqmAbX9d4BMojcC+VrOUPzEWKxXZMk6Z9UalS3uaGl98C7Kh0T7CKGJ+ErwQtNREBj/19T27f3W8nym1hnpqZnUrdHnUQd9PW1k7a3t5M++2OgZ6sjs3GtOXrKcjEbo/qKiEpGsCLbEZDYEK9kwupB8YXhwiQ0TVH9iOTarNKkAbVaPDzkUNHEWZMebPm08P3c/r0yXTixCkD8Rbl1QDtXL0SE7GS/VEM1JQUBoJgFttT1RYFtgjcSKZXWol8eZHp3fa4S2beasVBR/uCexxPAUrsz/PZ3mX8R6kWKpp9YmXZGO0nH12wyFuSv2Fe2xsblsaxtrmZ3n77bQtQaWP67E1YEjl5bJyT0mCWOlBD0Wka0HLsM6dP2nkvf/KxVWyZanoll+lm3X19WbmYnpq9K7O7mxnTlJjsMyVh/slnnk5T07OFyVlVhE1pKg3ogXrKriDdc9XJe94w0PO7LdexgBuPwHgEjhqBT7t6sumPQuRiQQqA4bMEKCZNFVwmsEUNaK1k2f5+alS98DMggXmS8lvr66tpZ79ln4sC0dW6pRh02r20tb2RNta9swN5bFZPM1cbMYFEW7Ug1IncjCY8bWO4yP6lCM44VLAH2IYCXMos0bsO4HNqWPcGQAxw5rqoO0pJMb4n/255eSmdOfNEOnZsMfV6AwNvfFQxUpJ7kqlTvfhiNKeCW+TjG3R7BTOUmTMC+2FpJ/H+KhO560oeA/blfndb+wYqAmBKfNkY5yoqMNeTJ06k0ydPGFgDdoAcXQkAym6rZcz26o0bllxOBRUceoAdpbnqDU8+Z4wsTaVeNV/dzLT33ANAGfP9nW3r0NBpt+z8jVrFm7/W68YIl48dvyOz05wsmzGLccFvSCPbXMR/5aQ3+mVOWRkxam66BnUA6FTfeAx2Y9E6HoHHZQTuAnYKThGTMcaU2zfYd9mOE8tjiVnEIcD0pGLSMAAiOzfW19PW+loR3KJ8NEve3vXGtPi3eHmqgevCYh793jBtbGwZcFg6Q9vLfplosrZc3lGgUIyDKg3bI2eMQlV3eikCUmYwM43mgB32my71qxToKpoT4FI6A+PFPQIUSl6fnYa9ekQkQjwem+1hyPymSEmuAzMfgAAjOrG84hU/Gg07tvyKAuhINA4oAFkZmEy+j8x1RaHpXS8awPmtjFzVq84sHTtmICYz7c1rV60pKyAEKO3ubNl1LczOGtO7dPWqFSPfb3WsFNdwUEkUIcBn5wWZkx2PKE7eF+Y9P5N7hDFXJ7wx7872Vi5U7aZrpZMcW/L7jwEp0Wcnc6VM0fLZMY8tR3NiMjWnpmwKcN6TZ06nhcVFBzfSOnKxBjUvLuZSTpgZg93jIujG1zkegXtldmJKZSvNEVihRGVpx5FhAHyYOPf3dtL7v/9d2t7y/nn8p/0LwsyCHGZmrNekmssqcdtBFiFIknMtdToeQEFRZ0uWzo1HxTBdqB2RyxeSzsWIxPTYX1VkBF4CvwJQuzmZOifu6zyAFvcBQ+H6ZZ6U/83YXCWlZ59+yqI58XvxHyHOfupCD8Bw37BjG7Ncrk0s7vSJkzZWsCP+s7/8e2XTbYzG1MSfGDorphILYKt+hygbfEbJ4LgKoFk5ftxAiX24p3fe+pVd34mVYwbAe7vb9twa1aoVJ3jv/Hnz2QFugB1m06mZaaug4t0oZtLKijfQtSjMKa9cQ3cDi0i1Z+ktfThus1618ZmbmTb/LsnfHtV5uM8ugl05GhP/JDmeU9PTXmdzdjadOH3KAlNQoEasDvPl7RVU2HsMdmMROh6Bx2UE7oHZRc3faVbeyZLR/UYPC5E/jFWIIbIPPix64Vy5fDFdOP9hunHzetrZ3k2bO1tpe2Mr7bb2sv7sRqPBAIFME9bttLWzYwKws9+3Hm347iaqFAimiPNGWt/EzEkdS1jhwFq2UJtz1OltJLysW3ifnn30nXMWaYxvcsLKianfn/XR6/XtMxVYEJ5YcU3Q0n6HBqaUJWs0rH+dFTzGp5aGVqrM8st6fav6z/FhEp1uy8LvEeSAyMnjJyyRHcHfaNYMKJWGYCH/oQmtdTrY2i6YEGAj356V3MqJ33o+Zd+lPQta7Qy8sPL23m7aWt+wQBKAjPMuH1+xhHpYG8IfYOC4FMh+9/e/tYCUl156KdUmvWvE4sKCgdWNG9cNlH7967cNqPGBsT+1NGfm5o3Bcr+nThxPx5YX7RpqdY8K7bXJ0fNk7/29XZtfXAv3BtPbb+0aMAHykdlFYLOgExSKnHdp1oZa1VsH1aqJsme0H4LRNmemrYbr3OJcWjl+0s5nLYQwbxbr2M2Yauimr8dg97gIuvF1jkfgjz4CHtFJ9fudnS0zS964dT1duXQ1Xb95LW1ubKd2Z9+iNQlcUR87TJho/dsbm9btfG+vZWYva0dcI6nYTWTXbtxKrfaepTK0OvtWkNmawWY/X3cwmbqDfsL3BRggTDF/El2I5k8zUj5TcYXC1gSEaDuEaa/jCeUkppP8XkW4WpJ0Ne9PGWw3mXI869wGo+irLZILZNiL+Y0mkzEeGOHi4nx6/rlzHh1JOW0CSTrtwocIqBAMJDZmbZtyeD4sEYCanpv1CiH1ujEq5QNaBZX9joGy8iDpZ0iSPOAMsLA/1wJwEjTCvvjwKCxAtG27vZ+efeap1Kx7NRWlEABMn3x8sWgi7OW8mjmoZNY6pNu1TU+n2Wm+ZwyoUelNYb0upgMcY6IoVrWhogupKQcL3lmeICmZzuWbSxYo5AoN9053AyIurRYpifWAX6VizWNPnjqVTh4/ZfMG5SimLMTlIT/dnXqgjgNU/ugCZXwB4xF4VEfg9jw/Yxnb2/afruswAwW3YFqTX8yTwiesmwGsgqAKBD77q3sDDTgR5utbm3a8XYR83qbbH6TmzEIBRiEKEXUAACAASURBVAKl7pA0h14OSnHhRyCFTJiALsBjnRYoaB06MQBnYhN+nV5omFeR22VM2BPmB322mbRCym6adPBsNtynRd1OgObEyRVjfLNTHrHY7RHV2UvNerOozWl9CHOZNgEcJlxLhzi+YsCAoNdvHH9jbduLA1y9ascBUGBcnEtMUUwH/91HH31kkbXW2+7s6TTVqKZ6Ni0yruRMMl4fXvgo/eY3v/F0AauVOu/gNuvJ9IAo+8F0SSVxwPdgIZm8rTJLDnaSz01jbf7DpcU0Nz1jgUsR7AysrOO9g52ZOevu0xTb4zfGZnpqPh1bWbb7se+s7VRuThtK1d3r6hmD3b2O1Hi78Qh8wUaAHLoYDVmO6OQzbIJgBwSyOg4AgDSeJZqTHDv5oxCQVOhQ7Uf8RZbHNTtj/iwzje3v2zG3d/bSjbV1M1daJRDau+BIo1CxAU/PBN8oNN+DXyRw7Zyjr/L3LihlwlVuHlGlAmljaopm7eRozBzoA9hZkI11SCCJ2sGNwsgwq8W5WQMimB+AoXJmKpDMfVtn+q1NA/wiwb/fM7CjOgj7ciwD4X7FxgKg5MVxVLCasQcQATf8qWzj9VCnLWLx9JmTqbW3bakURKMyvigUAOLlS1dMqYBhcp20QgL02Ib/bG+MvttLtGnSmGgueGqK1/3kbykK/I2pE2Z47NhSAXYCSUBOLFPHMqDMHdgFeGwDwz6+cjrNzLlJlFc0syvF5n6W5Bjs7me0xtuOR+ALNQLO7BTQIkDQdxH8ADK12FE058cXPjQB3CX/bjBqd6OoRn6zfVZvmSDmhbCVz2d9a9sAYW11w1IaSG3AtxcDSTiuWIYziMDMegfRzsykwYdpQtUYgjO+KLSHg5TqhLZbBI2Pg7uRyJXwewFsSMEAFAbWH7CWZmamPJhjejo999xzZma1FA4ajw6TdRIwgKxWLTiEMSBPjgAXmLEKXjdqHuZfrWDmw+w76Tly29tFMrmKRvN8YHz479jH/JUU4O6TM0gN0lnb/8KFCxadieOT5qcyV/J7ZFaMEyCJL1NdK8SAC0Ugg53GTHOE5wfgA3a0+NH+YnQR7MQIK5bi4uOvqN9qo5lOnDxtn6WcjMHuCyV8xjc7HoHPcgTuXK7Mwt5z8WJdFUIPdoYgvvjJJ8ZMbly9lq7euG7AphB+A4uK969T5RF1ZWAfQI5QcyIRu12CXyhj1ko7e7tFvz4zbYXu6zK3ta1cWddYUHwBXIdFPRJgUwY7GOl0s1lcnwvaDHawVZreZnB10PdqNTHKEuBaJBH6iSfSmbNnvYbkYDBq39P3Y8DyGBvlzVlvu5azaoS9WuSoo4VYHSCPYgC4wNJUVktJ6I0mZsx62t3ZK9pCAUY0wwXoMGsqLSAqNIAdIN7ITVo1hmJ0MWUkmjW5LuXhLS4uFE1e5aPTuQqzJoFBNf9vCtREbuEzP+9RpvOkGfhLTFLAN2Z2n6UcGJ9rPAKf8xFA4EnIiMVJ0ElgRWEUhaIFdFQqnpqwvm45eSpVpl58e9s7mTG5qYyX1elstb1Cx9Ur5o+zgBbywIZDA8v9vbZFTcJyun2vA9q1RqmhQ0NoKltEng7d7xMBz0HMfWUHmB3muVDuy+83M8NcGYWITD9WZq39gTEq5Ttai500tKhRlSsDmGBgMDEiZ5WXyHEk9DfXfLy4V/k3ZQoU0LGtujVYjzkiJQtfJgzJba+bWxvp+rUb9hwwWQJ0FjhiSoKnNnDuWIlGASmYZyPIKCBF33EMSwHIgSpckzpPcK6aytblgBQFqGjuYL5UNRp7RhVv42RFuCk8nWt0as7J9Ml5I8u712U4NmPe60iNtxuPwHgEioAOBM9B82GpLpkJpL7Z/pTuB2NBiN+8ccNYzOVPLppJTqY5AiIi6JDQvb29ldbW1tPG5qYxIjfzTadKvZa2t3atwj+Mj+AWwMGDGGpWm3O/5ZU9yiCm7uuRobggdd+dGMyw2xkF3GSwiwLXEqtJGq/TJNX3UykvwIMIS0CYMEJdB9vPTnsx6SfPPmEMa2FurigrxhQjdcI7qCeLVlUN0LLCAVBEgFMCtwCUMcGfR8UYfIEGsCl5InoOhon3KzOiMebBINWqXlzbrolE78xKxapkhtT5uCfAlHN5lwhXYgomp5QD60DvUajG9ure4NX8t1NT3iDW2J4HxhwFbIUSc4/rcgx29zhQ483GI/BFHAGLbAzlvlSa6zBBE/06pn0Xvi4AbwR6mPsQuFcuXrIAC/LCCHDZXN8wv5SFtae+pQIQyo7bjPPu7Xnwytr6pjGV2fnF3LWgagzPurJv8tu+936jG1/I5RIjENjJ3Mf3EewMBAcwshHwuZ/RzY6jiiDZl5fNbH6cHH1YraRWx8FSUYaAnoXqD50R4esD7E7lHnzqzICPEwXA/I+5H18EJTEkxlDXrnNwfCXKb+/spKWlZQM5y0s7ol0SxxCAyY/JcaiJGcGO/dUQVuOg+qRsD5sjOAZ2x/kqFWfMGoMivy6Anf1W936CSqUgDcGf1agqQjRfjp7X/VWwHIPdF1GCje95PAKfwQjQ60DJvvF0ZRHV3t2zEmVXL1+xEliYO9fWb1kD127Xw/hNwGUhSII4gp6uC1QTGfQdPDC/0Wmb7RH012/dNLYnJsPvEuy897oO5EcK0lDOzIXvQROoqqG4MiDAzNGLk3T7zm2OQvKXbZsHg+hSUxAGDpAzuZMCUZmAIMWqdW3RFyjQ8gAZr66iqjAoD9w/QTIcJwKGlBGVTJYiozEQcxSYEIjj4+oMS2XO+J3vOI8iWvkOkKPUGuAKeFarnt9XHAOFJ3RTl9kSJmeVXZrTRUrCpzFT3m1Kj8HubiM0/n08AuMR+FQjcDew69Ixu16Hvrgm33N2duvGzXTz1vX03nvvpVZrP+3v7Kb9Ds1WvcwXdTZhGITME9ixue0NaoloRJhi5iRFgTqKhPlvrK4ZKJLz1+71DUSLJPIJ8ugmLekcEKIEGgwsgotuHrBz0DvYqUFgAatTGx7b0Hx8XvklvgR2VHCxfUlqz/l+3j2gWeTUke8G68HEx2+RUfO3Uhg4Pn4u+fIAO7pViIHJbKm0Dd4V0i9w07H13mnvF1GaEVQjU9N4cCxMmER5cm6/H/fbiglP5Gay+tyc8evFdGk1Si3l4Q/3GoPdH25sx0cej8AXegQAu/gqMzpMlib4sqlRBY+phELRYgTszVs30sWPL6ZLly+bydMiFXOnA8yVxohmZkyoAniWvL21k9YBPopNI3ABtHrNyoNtbe+mLUyde3tWsaPT7adep2vlyGBabEdACQKd8me81ItvBHJ+X+rHVwYgAwACVRT4Yq3XRgxS23N+mR8VlWpsy7an5RCJ4O7H4l37yRzIWAgoMAEq7YDfAb5KOtjRTQneI3DWE3FwL4PdMOcyisVZf8Kc2C22pkICsLqnnnrK2KRAlMhTpYnIb2cpDnUHbtirgWHtdiAfM7svtOgY3/x4BB6/EQDw7uZZwRxmwSe5pcvoLh1U9nMQC8EW169cNf8evjuYC2wOdiPmYlGIgwkrPE26A0EqlA0jyY2KKmomizto7da61cikpBk+P8pz9Ye91O8OrJamh/xP2D4H2ZxTNS9WXGpZlC/etgcY8BuGII0YGELXCgEPpcTUkNTKZWUzobVYShVSvNOgNzQQnWpMp6mZZtra2E61RjWRk1dv1uz+eoNuOra4bOZEfJ4cR+DoUaIjUJN/zuA8M8sIeNy5M0FPDxEAxXQF0kUYJ5qqck6qndh5JiasPJoYqfa1CNK5efveqsZYPofnOeqlsY7fPYyZP2Z2D2MUx8cYj8B4BI4YgaNz9RCgRfmnA2Wl/VCAmBiEDk5llrU1T0InaZ3oTmpQWuHpDkyMyiNDK5x8bHnZzJhb61tpZ38n9do9S+qGOQJUy4vLaRPz5/p62tjayr930rA39KazFKomqKMoOZzLkuWAFkVzlpmfX+swpV6/aFMU2ZRaIsXSVyqHRjCOWud4WD/RnNT2JEkc0+gwzc3Mp9n5mbR6c806xgOGzemG/b6xtZ4W5hbTCy+8kHpUVGk0c5NZN4VapOXQ++zp/PLhlZkdASqM6SjK1U2ScTuUFMyWzz//vDE7MVA7Nj3uGg07j7HCCWfhMLoZS39wgBv5Eg9OociYH8byGoPdwxjF8THGIzAegdtHwKrzHg12ABTdBiqUAcMsSNHngRcONv9ONhUOcoCK+Z9s21zZpdMtUhkuX75kqQyYMdWBYLfVsiRuhdTzvSdve+cA/ruPaypXQ+kXnds9h2+YBkNndg5sakV0kNGJ+Ulwe9GVYaoFf1xkhgLHwjRpLZFCp4ccGNPvuNlQ169jKL+O37hO7isWg+bziZXjdrV0ELBC0xbS79Vppqa9FmX0NUbGOaJY7iPlvwJLlIIgRYXj4Ks7d+6cpRwIoDgnkbAKYAE0J6o1u07Aju4TArvPaumMwe6zGunxecYj8EUbAbP2ZbA7xJYZ4za8v4JvO0l+lboVWeDIyLdkPQZ6HStSXK/mZrV0QyCB+sbNdPHSx+nyxUvp2o3rFriiwtL8jiD2PDgHVfWlo3sDfytow8qVTc+kCx99knp9D7e3/7ZvLyewewSlAVzutk5ftcIcOOynOtedzYN8D/AaYOXtYY8ycSoRPUZfNmqNIsdOoCHgAfDOnDljfkzYLeADaxIwLs7Pp9bubo5o9RSFRqPmferm5x38ZsmFI5ViZOr0KerXSbd6rss7I5BKkM2T+T7UCoiyaLA663HY69kx8duRQhDTFaZm5yxik+34Xknj5WWheXE38/f9Lqcx2N3viI23H4/AeATubQTE7NR/pbRXZESJrtcjaMxbZjDJPjNYYrWAvhwkkoNIKuZfy2Ky20ubW5vpk08+MSDAx0cBZgDNmp7mgJHCDNlPRd1JmB/bUaHl1JknrFQZDJAyZbs7+2mvlXP4cqkvPJIjABuJZzM/5pw6Aa0j+WgbqsJEf5gFcZB4nQN2qpVavt5RdZUIdpQIAxy5Xs/Lc9DiemrW4qhzwF+qRHU9BoCPZHgr2VXnvF4L0/xrg2Gam/Xct+XFJSvW7X3mfG/Oy7UAuC+++KLl12HiRCngGgBT2FsLn+he283GNMFdWXE4ZfxyhZTbIl+z8hKG6t7m2122GoPdQxnG8UHGIzAegSNH4Aiwi9sf1o/ssOONoOLOdTttX/xunY7l7lke39Wr9jdBLTA+kq/FzmTSQ4AT/MI23oePxHB8Yu7zAiy3t3cN9ADQbs+DNwABMhMUiIHA73TbFiQitmbAlgHZzpfLkRkGZpZov+dyZAoskd+yYJK5vBfHUAFnAUY8l3rOqTOEKqywLYWeiQblb74nxcHzEL0LOHUxn33yCetpt3JsOdWbDQvkofsE1wXAYo5844030tPPPZvNvF7I2wCXSi2DoUW91quNdPL0KTNh8ioXKvisVs4Y7D6rkR6fZzwC4xH4DEdgkHqtdqrWq96ugICX/X3rvWddGTY20sWLXq7MgW2vKGElcyd7wfSo2AJzAiABBzp6k/vW6fUNML0XX8uA0JuZ0nm7kqbqDWs+C4DyvWpKFjlvXW+AKqak8HzD6dw6J6YkyEQpgFOXBAs6ySXJuHYHMzpEONDqO7bRcfmuUXUWGHPhADrrPDHVTKeWltKZ0yfNhMn46Doxw/Lda6+9Zv66hWNLRekvFfXGhNnte0d5zMIkmnNcY3XhWj/DCcE43LNl9J431A0Mjwqz+SzvcHyu8QiMR+ALOALQLBOto3vP4f2kBPCiq7fV6MzlygAtRR86cHlwiEyD1mjWIjfdHKquCubLqlQNDPmdlkQwP1rkkL8ngBHImf8u15y0upI5WT2CnQFLYH4xmlN/y4cWwZFjqJoKJlZyDQWOvW7HrpFtrHbl0PPgiLq0VIHBwO4Jc+PxpcV0bH4uLS8dMzDnfhePLRXATfL4S6++YkEp+ODEHs23mWuYDidqaW5h3o7HNrpOgeZnPSnHYPdZj/j4fOMRGI/AZzACAwv9vy2HzOt6HTj/7taWR3XevGmNaGF+fKagNODAf0UjItR399uW6gDr63RbqdcdBZrIjAmgfPDBBQtwsRw1SE6asL5+6maAP0xgF3lBYZLMYCfmxTV4jU4/n5hSrF/JttYkt9NO+EE5lhLT+1Y02xkskZlUkmlO1VOz7pVLOO7MtFdCOXV8JU3XG3bN3CvHJXKW/QGvb3zjG+n4qZO2LcyV3nywXECtCZDWKBbQsC7ssDrGQ2Mj0LsPovVQ5ssY7B7KMI4PMh6B8Qg8WiMwSIMO1f2tZP/BS8OcJ5Me9TYFfjk1AaDDH/fe+QvmmwLUjBHlsl4CQEyZW1sbRSqDEq/VlohyZjdX1x0811atdRE+L1X7p+yZ5fHlPnmFv42AnMGEBap0O73Cx6WbAHhU2FksUeZIflPqRa3RtAjSZr1qgSaVSarCtFPq9wwAa1Zr1CvH0K6ICiwrS4v2PkV3cBINB5htPSoUhsdx8NN99atfTfWppoHfhx9+aP7Q6ZkZC1Rhf8BuqjmXFpYWi+hLXSP3EXMsP6t5Mwa7z2qkx+cZj8B4BD7jEcCU6bUuif7jNRnAjVqc5ILZyzuzFtdHhwPKjsm399FHH6Vb128UfjvKeanXnJtF6bXXSZubG4l+dDv7+2ki1VK9MWUMrNqoGwPCzAl7XNtYt0AQq5ySq7EUZslJ97uRLN7PplQ1cFXXATE4MTIliSsPzoo0Z7CrVycNpJqNuldE6XYs/3FmajpR/5IXIEcVlFMnTxjza+2Sg1i3FA9MoVwPvjdA7qWXXrJ9KLRN53OiXikT9tpXvlIUgabF0ulTT6bGVNPvM7NRJbKPwe4zXgrj041HYDwCn98R6HbcP6WWMbpTwMnAIXdRIBdB7XKsgSqgRzubNoBBtpwnb9ONAf/elYue0kAZMwpVk/xtdScnqqk/6FrrHkjRjVt0IBjkHL2umyBz5CUAwrHoxweAWf5fZpseUOL/Jyc8jF8NV9X7L5pLxZTYT2BiwSgZu70HYDNNNb2CyrDXtVxFzJekHBCMsnxsyQBraWHO2yntUpezWXSRJ/Lyy1/+cnr22WetqDZmS3yeMGBSDL72ta+lV155pcirm12YN7DjPg8zV8qP+VnOvjGz+yxHe3yu8QiMR+AzHIFD0hMykxJAqKyV6lLq4rwjQ9OjJXMjVVhgv9dLm2urJuQ/+vCCva/dumFgiJnSiyX30nBiMtUq02mv3cnFqbcsaMWEfLVadCXnOytgvePRnpgdPf8PkHBmp84A7Iv/TC2LACWV75IJNQa52O/1mm1Ty+bTOixtQC3Stpkxz546mc6cPuXFtHMvPqU67Gzv2/ecH9ZHPh2A/7Nf/sKumRcA+dy5c5ZUDqByDyStP3PuuVStefRlfCm38WHXvbyXSTUGu3sZpfE24xEYj8BjOAL3kIt3x7tSCa/ScXL0JKbLHaI5L35saQwAAWbK3e2t1O72Eu3sqAfJC6AiUV0+wJ29PWN0zWnvzI3wt2jOzQ0Dx/29dmq3uwdSExSFqeN57UwvZaa0AjE+/IAcE/OnRWPm/L5qxetVNhu19NTZJ6xn3tysd40Y9r3SigCz3erZtb34ysvGLn/xi18YmwPM8MthgiVABbYH6NE9nmsiIOXEiRNpYpJE/0fnNQa7R+dZjK9kPALjEXioI/CHBbteu52qlUkPgBn00vbWTrp6+aIBwo3rt9LN1Q0DLEDMGF+uBCNw2sqVT2BJRGliVoSJ8Tvb37pF0nrPujZQ8JluDHQ1oPsB3RnodmDd4A3Z3Men7g68y89nAJg8rWBhftZKdgFYi3PedYDAFQPS4aizwUSqpOVlj6Qk0f2nP/1pevvtty0ABYaH2XV2bi69/PLL1sPOGuxWJtPp06cN6OzcE7WH+jQf9GBjsHvQERzvPx6B8Qh8TkfgTmCZfysKOWLunKD9edGB4aOPL1k6A/4tglIIzVeagBgY7A7T5F67lbqttpXXsgT0PhhasdZDXbo19NpmTQXkADdqsXRa3QLsAD1aFAn0+AxowuowL5JSAEsD4Kz2Z7P5/7d3b8tRHVcYgFsjCdtFYkywL5IKkIuQVPkVqOKtuXWeIFC5w7ngxhZgsDA4yBx0Sq3eamkQwonN0syS9akKj8Gj3mu+Fv6r9+7D4WgwtuUao8ToyAjFeO+NG3/ro9WYaXn//v3+nDLC7Nr1672/I+RiX8xYVB6fIdqMUV6EYDwXNbL7jf618LEIEPitCfz8yDCe30XoRMiMfS0ngfF9s/bi2fO+9CB+RfCNZQ1xOzMCr+9LuT4dLBvT+OMWZrzGOXv9xIE4CSLO19vbjtNi2+70j/4af74Xh8TGeXcre222P2v7cW5fP7R1rwfWJ598dHjbcWzlNXZlGbdDY2Q3JrbEcop4/ha/vv76372WMYN07IUZJ8BHnbdu3eojuI8vTntoxiiwn2cXsy/73pene/L4L/1pM7L7pWLeT4DAORF4X9hNpzLEZMfpcNrp9+NrHFUUpzKM4ItgjJFdX7T+zbc99B49fDhtNba11XdLiZHR2Ew5bn0+f/GftrO7229fjtuY27tv+m3NuJ05RnJrs/W2uh4TYi602dpKi9/H7NDLl6eDVMdhq/PbhkXgRfj1kebKtKNK3NqMkVvcpowR2j+++qovK4jRXdTzYmurf8TY/LmP6m78td/+jOd3fduwS5f6f49dY/puMc1tzHPyF8XHJEDgbAu8G3ZTqB2dPTc+387BgvPYC3IsYd/bfROPsdrsYJLKeO/rrViy8Ko92NhoP3y/2ZcgbD75vo+idt5M+2jGkoTV9bW+ldiYfDJGYmNSypiVObY0GxNL+ms8p4tV8DHK3FvpATR2X2l9BDhNVIlfl/9wpT+Li9FcBFksM+inSOzstNu3b7e7d+/2EVw8P4zRabz35s2bfUQXz/9iy7AI6sMlBofrFWPRep0vI7s6faESAgRKCUyn7B2eqH1Y26z/6U8vX03T+teP/qc+jniNmYoXVqaw2d092AR6f3oONzs4rLaH16vX7cdnz9uT76Y1fI8fPerLGbZevmwvfnrRQ2qcXjAfavNr1+b/fX5WZtvfno7wWb1wuOZu2sHl42k5w8Xf9xHZn69e6yO6y59/cXCoamtvXr9uFy6st+82Nto/79xp9+7d66Ebsy7je2IUePUv1/vWYR/FbistdmfbaWur8wEn7Er9OCuGAAECJwu8PbI7ulU5hd04f69H2l7srrU/zW6MSZH9hKHtaabj4Ttnfc1eLBaPQ2hbjAFjwkmcDrAaN0Vn7eWzp23jmwft0eOH7dsHG+3lm+koohj1xUhuTHAZo7z5DaLHZxh7a66vrvTt0lZX1vrpAxHMEVKXr3wxhdW1632UdvHTT/utzJ3t2F4t9g6NZQh7fd1d1PXjD8/bnX/daZuPN9tnVz5rX/79y/bHq386FJiONtptK7O1FjvLxOeYdkhxG9PfLAIECJxpgf/n/L1pA5P5WBzxePAasydj6UC8nvC+p0+f9Ikg8ZwvZkRubm5Otzrj+J5jRwCNjaSP39Lsyw1+d6nFjiZj/VuMzmLG5Ntf796ajX0xR31jtudbryvjmeRJ9dfrXrcx6/WJiggQOPcC09FA+zHvcnc6KSGCbkxoid/HOXxjFBdcMcqbD7vPr0w7o8QoLl5jZDfeN//6Pur/dULbok8t+NAfCWH3oYK+nwABAukC4xbq27dS9w6e4UUAjkXj49LTDMijzay3t6dTyOdDaUxuie8Zyw2E3bsCDm9N/4HWIAECBE4SmEJujOzGIvR+MsJBoEXwHf8ao7F4XVud9vYc6+rGETtjhHfe3I3szluP+7wECJwBgWnJwTiBaL7guLnZn9kdW9Jw/D1t/+1R3Rn40KdaorA7VV6NEyBA4NcJ7O5ut1ilMH9rMkZzY2/NcXLASTMy+1q6mPUZe17OndM3Rnp95DeOOPp15Z257xJ2Z67LFEyAwPkQOLpNOY7GOR5eP+9wNMNy3AY9H24nf0phd55732cnQKCsQJyLF1/vm/V4fMQ2PzMzvm82e3v25fig4xleP6j2HH0Ju3PU2T4qAQJnSSDriKKz9JlPr1Zhd3q2WiZAgMAHCAi7D8B751uFXaamtggQIECgpICwK9ktiiJAgACBTAFhl6mpLQIECBAoKSDsSnaLoggQIEAgU0DYZWpqiwABAgRKCgi7kt2iKAIECBDIFBB2mZraIkCAAIGSAsKuZLcoigABAgQyBYRdpqa2CBAgQKCkgLAr2S2KIkCAAIFMAWGXqaktAgQIECgpIOxKdouiCBAgQCBTQNhlamqLAAECBEoKCLuS3aIoAgQIEMgUEHaZmtoiQIAAgZICwq5ktyiKAAECBDIFhF2mprYIECBAoKSAsCvZLYoiQIAAgUwBYZepqS0CBAgQKCkg7Ep2i6IIECBAIFNA2GVqaosAAQIESgoIu5LdoigCBAgQyBQQdpma2iJAgACBkgLCrmS3KIoAAQIEMgWEXaamtggQIECgpICwK9ktiiJAgACBTAFhl6mpLQIECBAoKSDsSnaLoggQIEAgU0DYZWpqiwABAgRKCgi7kt2iKAIECBDIFBB2mZraIkCAAIGSAsKuZLcoigABAgQyBYRdpqa2CBAgQKCkgLAr2S2KIkCAAIFMAWGXqaktAgQIECgpIOxKdouiCBAgQCBTQNhlamqLAAECBEoKCLuS3aIoAgQIEMgUEHaZmtoiQIAAgZICwq5ktyiKAAECBDIFhF2mprYIECBAoKSAsCvZLYoiQIAAgUwBYZepqS0CBAgQKCkg7Ep2i6IIECBAIFNA2GVqaosAAQIESgoIu5LdoigCBAgQyBQQdpma2iJAgACBkgLCrmS3KIoAAQIEMgWEXaamtggQIECgpICwK9ktiiJAgACBTAFhl6mpLQIECBAoKSDsSnaLoggQIEAgU0DYMvLpzAAAAnhJREFUZWpqiwABAgRKCgi7kt2iKAIECBDIFBB2mZraIkCAAIGSAsKuZLcoigABAgQyBYRdpqa2CBAgQKCkgLAr2S2KIkCAAIFMAWGXqaktAgQIECgpIOxKdouiCBAgQCBTQNhlamqLAAECBEoKCLuS3aIoAgQIEMgUEHaZmtoiQIAAgZICwq5ktyiKAAECBDIFhF2mprYIECBAoKSAsCvZLYoiQIAAgUwBYZepqS0CBAgQKCkg7Ep2i6IIECBAIFNA2GVqaosAAQIESgoIu5LdoigCBAgQyBQQdpma2iJAgACBkgLCrmS3KIoAAQIEMgWEXaamtggQIECgpICwK9ktiiJAgACBTAFhl6mpLQIECBAoKSDsSnaLoggQIEAgU0DYZWpqiwABAgRKCgi7kt2iKAIECBDIFBB2mZraIkCAAIGSAsKuZLcoigABAgQyBYRdpqa2CBAgQKCkgLAr2S2KIkCAAIFMAWGXqaktAgQIECgpIOxKdouiCBAgQCBTQNhlamqLAAECBEoKCLuS3aIoAgQIEMgUEHaZmtoiQIAAgZICwq5ktyiKAAECBDIFhF2mprYIECBAoKSAsCvZLYoiQIAAgUyBUw27zEK1RYAAAQIEFiGwsoiLuAYBAgQIEFimgLBbpr5rEyBAgMBCBITdQphdhAABAgSWKSDslqnv2gQIECCwEAFhtxBmFyFAgACBZQoIu2XquzYBAgQILERA2C2E2UUIECBAYJkCwm6Z+q5NgAABAgsREHYLYXYRAgQIEFimgLBbpr5rEyBAgMBCBITdQphdhAABAgSWKSDslqnv2gQIECCwEAFhtxBmFyFAgACBZQr8F1Xy+u07CERMAAAAAElFTkSuQmCC">
          <a:extLst>
            <a:ext uri="{FF2B5EF4-FFF2-40B4-BE49-F238E27FC236}">
              <a16:creationId xmlns:a16="http://schemas.microsoft.com/office/drawing/2014/main" id="{9E8CD208-82AE-4D71-A0AC-A017BCC5C49D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133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4650008</xdr:colOff>
      <xdr:row>13</xdr:row>
      <xdr:rowOff>41276</xdr:rowOff>
    </xdr:from>
    <xdr:to>
      <xdr:col>4</xdr:col>
      <xdr:colOff>140969</xdr:colOff>
      <xdr:row>20</xdr:row>
      <xdr:rowOff>159068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F1731E18-74BD-4C88-9908-010E8B25BD18}"/>
            </a:ext>
          </a:extLst>
        </xdr:cNvPr>
        <xdr:cNvGrpSpPr>
          <a:grpSpLocks noChangeAspect="1"/>
        </xdr:cNvGrpSpPr>
      </xdr:nvGrpSpPr>
      <xdr:grpSpPr>
        <a:xfrm>
          <a:off x="6146794" y="2653847"/>
          <a:ext cx="1940746" cy="1546542"/>
          <a:chOff x="5667375" y="1895475"/>
          <a:chExt cx="1800226" cy="1590675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6BD341AF-03F0-C131-00F5-EA0C2073005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7269" b="8620"/>
          <a:stretch/>
        </xdr:blipFill>
        <xdr:spPr>
          <a:xfrm>
            <a:off x="5667375" y="1895475"/>
            <a:ext cx="1800226" cy="1334157"/>
          </a:xfrm>
          <a:prstGeom prst="rect">
            <a:avLst/>
          </a:prstGeom>
        </xdr:spPr>
      </xdr:pic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15D78507-1694-F53C-4E02-080D3A767168}"/>
              </a:ext>
            </a:extLst>
          </xdr:cNvPr>
          <xdr:cNvSpPr txBox="1"/>
        </xdr:nvSpPr>
        <xdr:spPr>
          <a:xfrm>
            <a:off x="5948363" y="3200400"/>
            <a:ext cx="1238250" cy="2857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/>
              <a:t>AFR4BCBL6</a:t>
            </a:r>
          </a:p>
        </xdr:txBody>
      </xdr:sp>
    </xdr:grpSp>
    <xdr:clientData/>
  </xdr:twoCellAnchor>
  <xdr:twoCellAnchor>
    <xdr:from>
      <xdr:col>4</xdr:col>
      <xdr:colOff>546682</xdr:colOff>
      <xdr:row>14</xdr:row>
      <xdr:rowOff>146208</xdr:rowOff>
    </xdr:from>
    <xdr:to>
      <xdr:col>5</xdr:col>
      <xdr:colOff>971</xdr:colOff>
      <xdr:row>20</xdr:row>
      <xdr:rowOff>150495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4250F9F6-26C2-4E8B-9DB1-58A65D7EE65D}"/>
            </a:ext>
          </a:extLst>
        </xdr:cNvPr>
        <xdr:cNvGrpSpPr>
          <a:grpSpLocks noChangeAspect="1"/>
        </xdr:cNvGrpSpPr>
      </xdr:nvGrpSpPr>
      <xdr:grpSpPr>
        <a:xfrm>
          <a:off x="8493253" y="2962887"/>
          <a:ext cx="1427325" cy="1228929"/>
          <a:chOff x="7530813" y="2181225"/>
          <a:chExt cx="1353160" cy="1247775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CE0A2E5B-5256-4BCF-77A8-6CDACC99438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14" t="17021" r="2680" b="15821"/>
          <a:stretch/>
        </xdr:blipFill>
        <xdr:spPr>
          <a:xfrm>
            <a:off x="7530813" y="2181225"/>
            <a:ext cx="1353160" cy="965489"/>
          </a:xfrm>
          <a:prstGeom prst="rect">
            <a:avLst/>
          </a:prstGeom>
        </xdr:spPr>
      </xdr:pic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37AF3325-802C-0D84-8D9F-DAC2C40CEEEF}"/>
              </a:ext>
            </a:extLst>
          </xdr:cNvPr>
          <xdr:cNvSpPr txBox="1"/>
        </xdr:nvSpPr>
        <xdr:spPr>
          <a:xfrm>
            <a:off x="7588268" y="3143250"/>
            <a:ext cx="1238250" cy="2857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/>
              <a:t>AFR4BCBL6</a:t>
            </a:r>
          </a:p>
        </xdr:txBody>
      </xdr:sp>
    </xdr:grpSp>
    <xdr:clientData/>
  </xdr:twoCellAnchor>
  <xdr:twoCellAnchor>
    <xdr:from>
      <xdr:col>5</xdr:col>
      <xdr:colOff>729615</xdr:colOff>
      <xdr:row>15</xdr:row>
      <xdr:rowOff>84768</xdr:rowOff>
    </xdr:from>
    <xdr:to>
      <xdr:col>6</xdr:col>
      <xdr:colOff>16916</xdr:colOff>
      <xdr:row>20</xdr:row>
      <xdr:rowOff>113348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537AA9C2-8E15-47B9-959B-E9BB4A24B7B7}"/>
            </a:ext>
          </a:extLst>
        </xdr:cNvPr>
        <xdr:cNvGrpSpPr>
          <a:grpSpLocks noChangeAspect="1"/>
        </xdr:cNvGrpSpPr>
      </xdr:nvGrpSpPr>
      <xdr:grpSpPr>
        <a:xfrm>
          <a:off x="10649222" y="3105554"/>
          <a:ext cx="1056230" cy="1049115"/>
          <a:chOff x="9144498" y="2491735"/>
          <a:chExt cx="1352294" cy="984890"/>
        </a:xfrm>
      </xdr:grpSpPr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B82CB80B-5C43-2D43-6AF9-7B550CE736D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77" t="26396" r="3559" b="28908"/>
          <a:stretch/>
        </xdr:blipFill>
        <xdr:spPr>
          <a:xfrm>
            <a:off x="9144498" y="2491735"/>
            <a:ext cx="1352294" cy="645454"/>
          </a:xfrm>
          <a:prstGeom prst="rect">
            <a:avLst/>
          </a:prstGeom>
        </xdr:spPr>
      </xdr:pic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660FFB5E-9371-07FA-8955-47AD24290D89}"/>
              </a:ext>
            </a:extLst>
          </xdr:cNvPr>
          <xdr:cNvSpPr txBox="1"/>
        </xdr:nvSpPr>
        <xdr:spPr>
          <a:xfrm>
            <a:off x="9201520" y="3190875"/>
            <a:ext cx="1238250" cy="2857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/>
              <a:t>AFR4BCBL6</a:t>
            </a:r>
          </a:p>
        </xdr:txBody>
      </xdr:sp>
    </xdr:grpSp>
    <xdr:clientData/>
  </xdr:twoCellAnchor>
  <xdr:twoCellAnchor>
    <xdr:from>
      <xdr:col>6</xdr:col>
      <xdr:colOff>514349</xdr:colOff>
      <xdr:row>12</xdr:row>
      <xdr:rowOff>192405</xdr:rowOff>
    </xdr:from>
    <xdr:to>
      <xdr:col>7</xdr:col>
      <xdr:colOff>914842</xdr:colOff>
      <xdr:row>20</xdr:row>
      <xdr:rowOff>154305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092369A0-5DBA-4DFE-A583-F85C279421E7}"/>
            </a:ext>
          </a:extLst>
        </xdr:cNvPr>
        <xdr:cNvGrpSpPr>
          <a:grpSpLocks noChangeAspect="1"/>
        </xdr:cNvGrpSpPr>
      </xdr:nvGrpSpPr>
      <xdr:grpSpPr>
        <a:xfrm>
          <a:off x="12202885" y="2600869"/>
          <a:ext cx="1924493" cy="1594757"/>
          <a:chOff x="10693852" y="2145277"/>
          <a:chExt cx="1346608" cy="1302773"/>
        </a:xfrm>
      </xdr:grpSpPr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ED97B00E-0A5F-ACA6-7581-2CB21AF1F0B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9" t="12933" r="3182" b="13103"/>
          <a:stretch/>
        </xdr:blipFill>
        <xdr:spPr>
          <a:xfrm>
            <a:off x="10693852" y="2145277"/>
            <a:ext cx="1346608" cy="1068112"/>
          </a:xfrm>
          <a:prstGeom prst="rect">
            <a:avLst/>
          </a:prstGeom>
        </xdr:spPr>
      </xdr:pic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88C10F3E-9F76-BA05-B135-AFF49034DC11}"/>
              </a:ext>
            </a:extLst>
          </xdr:cNvPr>
          <xdr:cNvSpPr txBox="1"/>
        </xdr:nvSpPr>
        <xdr:spPr>
          <a:xfrm>
            <a:off x="10748031" y="3162300"/>
            <a:ext cx="1238250" cy="2857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/>
              <a:t>AFR4BCBL6</a:t>
            </a:r>
          </a:p>
        </xdr:txBody>
      </xdr:sp>
    </xdr:grpSp>
    <xdr:clientData/>
  </xdr:twoCellAnchor>
  <xdr:twoCellAnchor>
    <xdr:from>
      <xdr:col>7</xdr:col>
      <xdr:colOff>1230630</xdr:colOff>
      <xdr:row>15</xdr:row>
      <xdr:rowOff>37477</xdr:rowOff>
    </xdr:from>
    <xdr:to>
      <xdr:col>7</xdr:col>
      <xdr:colOff>2346873</xdr:colOff>
      <xdr:row>19</xdr:row>
      <xdr:rowOff>133350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2EEAF41D-A40B-4F2F-8D86-041E8F381D11}"/>
            </a:ext>
          </a:extLst>
        </xdr:cNvPr>
        <xdr:cNvGrpSpPr>
          <a:grpSpLocks noChangeAspect="1"/>
        </xdr:cNvGrpSpPr>
      </xdr:nvGrpSpPr>
      <xdr:grpSpPr>
        <a:xfrm>
          <a:off x="14443166" y="3058263"/>
          <a:ext cx="1116243" cy="912301"/>
          <a:chOff x="12292878" y="2645422"/>
          <a:chExt cx="1314334" cy="783578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5AC723AE-5BEE-65E3-5C15-AAC5C116084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245" t="32371" r="4165" b="32915"/>
          <a:stretch/>
        </xdr:blipFill>
        <xdr:spPr>
          <a:xfrm>
            <a:off x="12292878" y="2645422"/>
            <a:ext cx="1314334" cy="501292"/>
          </a:xfrm>
          <a:prstGeom prst="rect">
            <a:avLst/>
          </a:prstGeom>
        </xdr:spPr>
      </xdr:pic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5A2F3B07-99E9-A73B-2565-F4E9554F6139}"/>
              </a:ext>
            </a:extLst>
          </xdr:cNvPr>
          <xdr:cNvSpPr txBox="1"/>
        </xdr:nvSpPr>
        <xdr:spPr>
          <a:xfrm>
            <a:off x="12330920" y="3143250"/>
            <a:ext cx="1238250" cy="2857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/>
              <a:t>AFR4BCBL6</a:t>
            </a:r>
          </a:p>
        </xdr:txBody>
      </xdr:sp>
    </xdr:grpSp>
    <xdr:clientData/>
  </xdr:twoCellAnchor>
  <xdr:twoCellAnchor>
    <xdr:from>
      <xdr:col>4</xdr:col>
      <xdr:colOff>58578</xdr:colOff>
      <xdr:row>40</xdr:row>
      <xdr:rowOff>129559</xdr:rowOff>
    </xdr:from>
    <xdr:to>
      <xdr:col>4</xdr:col>
      <xdr:colOff>1371600</xdr:colOff>
      <xdr:row>46</xdr:row>
      <xdr:rowOff>164461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52F83578-4D46-49A9-B8A3-402DF549E8C3}"/>
            </a:ext>
          </a:extLst>
        </xdr:cNvPr>
        <xdr:cNvGrpSpPr>
          <a:grpSpLocks noChangeAspect="1"/>
        </xdr:cNvGrpSpPr>
      </xdr:nvGrpSpPr>
      <xdr:grpSpPr>
        <a:xfrm>
          <a:off x="8005149" y="8062523"/>
          <a:ext cx="1313022" cy="1259545"/>
          <a:chOff x="6448425" y="12239625"/>
          <a:chExt cx="1299681" cy="1203920"/>
        </a:xfrm>
      </xdr:grpSpPr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B3A6CD2A-598A-0A6F-C539-FCD3ADED2E9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177" t="24373" r="14093" b="25924"/>
          <a:stretch/>
        </xdr:blipFill>
        <xdr:spPr>
          <a:xfrm>
            <a:off x="6448425" y="12239625"/>
            <a:ext cx="1299681" cy="913290"/>
          </a:xfrm>
          <a:prstGeom prst="rect">
            <a:avLst/>
          </a:prstGeom>
        </xdr:spPr>
      </xdr:pic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9A574B56-3115-7158-4519-7A7CB31617D4}"/>
              </a:ext>
            </a:extLst>
          </xdr:cNvPr>
          <xdr:cNvSpPr txBox="1"/>
        </xdr:nvSpPr>
        <xdr:spPr>
          <a:xfrm>
            <a:off x="6479140" y="13157795"/>
            <a:ext cx="1238250" cy="2857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/>
              <a:t>CMHDMIWH</a:t>
            </a:r>
          </a:p>
        </xdr:txBody>
      </xdr:sp>
    </xdr:grpSp>
    <xdr:clientData/>
  </xdr:twoCellAnchor>
  <xdr:twoCellAnchor>
    <xdr:from>
      <xdr:col>6</xdr:col>
      <xdr:colOff>457028</xdr:colOff>
      <xdr:row>40</xdr:row>
      <xdr:rowOff>180048</xdr:rowOff>
    </xdr:from>
    <xdr:to>
      <xdr:col>7</xdr:col>
      <xdr:colOff>240353</xdr:colOff>
      <xdr:row>46</xdr:row>
      <xdr:rowOff>111422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20E7E92B-55B8-4AC3-8549-0F2A22221580}"/>
            </a:ext>
          </a:extLst>
        </xdr:cNvPr>
        <xdr:cNvGrpSpPr>
          <a:grpSpLocks noChangeAspect="1"/>
        </xdr:cNvGrpSpPr>
      </xdr:nvGrpSpPr>
      <xdr:grpSpPr>
        <a:xfrm>
          <a:off x="12145564" y="8113012"/>
          <a:ext cx="1307325" cy="1156017"/>
          <a:chOff x="10669501" y="12356723"/>
          <a:chExt cx="1307325" cy="1064002"/>
        </a:xfrm>
      </xdr:grpSpPr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4330A414-A863-3085-75D2-8A0D828184F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2768" r="587" b="23846"/>
          <a:stretch/>
        </xdr:blipFill>
        <xdr:spPr>
          <a:xfrm>
            <a:off x="10669501" y="12356723"/>
            <a:ext cx="1307325" cy="702052"/>
          </a:xfrm>
          <a:prstGeom prst="rect">
            <a:avLst/>
          </a:prstGeom>
        </xdr:spPr>
      </xdr:pic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ACB2508C-AB8E-1EA0-2F3B-888157CC8F3F}"/>
              </a:ext>
            </a:extLst>
          </xdr:cNvPr>
          <xdr:cNvSpPr txBox="1"/>
        </xdr:nvSpPr>
        <xdr:spPr>
          <a:xfrm>
            <a:off x="10704038" y="13134975"/>
            <a:ext cx="1238250" cy="2857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/>
              <a:t>CM35MSCWHY</a:t>
            </a:r>
          </a:p>
        </xdr:txBody>
      </xdr:sp>
    </xdr:grpSp>
    <xdr:clientData/>
  </xdr:twoCellAnchor>
  <xdr:twoCellAnchor>
    <xdr:from>
      <xdr:col>5</xdr:col>
      <xdr:colOff>477351</xdr:colOff>
      <xdr:row>40</xdr:row>
      <xdr:rowOff>58082</xdr:rowOff>
    </xdr:from>
    <xdr:to>
      <xdr:col>5</xdr:col>
      <xdr:colOff>1781174</xdr:colOff>
      <xdr:row>46</xdr:row>
      <xdr:rowOff>111422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516C44AB-84A1-4B25-996A-8FA47CAA561D}"/>
            </a:ext>
          </a:extLst>
        </xdr:cNvPr>
        <xdr:cNvGrpSpPr>
          <a:grpSpLocks noChangeAspect="1"/>
        </xdr:cNvGrpSpPr>
      </xdr:nvGrpSpPr>
      <xdr:grpSpPr>
        <a:xfrm>
          <a:off x="10396958" y="7991046"/>
          <a:ext cx="1284773" cy="1277983"/>
          <a:chOff x="8582025" y="12268200"/>
          <a:chExt cx="1238250" cy="1200150"/>
        </a:xfrm>
      </xdr:grpSpPr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563C1F77-41BD-E1CA-F66E-6BF1F3824B6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8449" t="18641" r="15531" b="19610"/>
          <a:stretch/>
        </xdr:blipFill>
        <xdr:spPr>
          <a:xfrm>
            <a:off x="8720137" y="12268200"/>
            <a:ext cx="962026" cy="899777"/>
          </a:xfrm>
          <a:prstGeom prst="rect">
            <a:avLst/>
          </a:prstGeom>
        </xdr:spPr>
      </xdr:pic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4B92BAAA-3DCB-E0C5-78CE-AB7E4A8CFF56}"/>
              </a:ext>
            </a:extLst>
          </xdr:cNvPr>
          <xdr:cNvSpPr txBox="1"/>
        </xdr:nvSpPr>
        <xdr:spPr>
          <a:xfrm>
            <a:off x="8582025" y="13182600"/>
            <a:ext cx="1238250" cy="2857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CMUSBAAWH</a:t>
            </a:r>
            <a:endParaRPr lang="en-US" sz="1100" b="1"/>
          </a:p>
        </xdr:txBody>
      </xdr:sp>
    </xdr:grpSp>
    <xdr:clientData/>
  </xdr:twoCellAnchor>
  <xdr:twoCellAnchor>
    <xdr:from>
      <xdr:col>4</xdr:col>
      <xdr:colOff>3654</xdr:colOff>
      <xdr:row>47</xdr:row>
      <xdr:rowOff>58960</xdr:rowOff>
    </xdr:from>
    <xdr:to>
      <xdr:col>4</xdr:col>
      <xdr:colOff>1638300</xdr:colOff>
      <xdr:row>53</xdr:row>
      <xdr:rowOff>55832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1E8F5CAE-C53D-4031-B880-889708CAF61F}"/>
            </a:ext>
          </a:extLst>
        </xdr:cNvPr>
        <xdr:cNvGrpSpPr>
          <a:grpSpLocks noChangeAspect="1"/>
        </xdr:cNvGrpSpPr>
      </xdr:nvGrpSpPr>
      <xdr:grpSpPr>
        <a:xfrm>
          <a:off x="7950225" y="9420674"/>
          <a:ext cx="1634646" cy="1207908"/>
          <a:chOff x="6468271" y="13496117"/>
          <a:chExt cx="1307729" cy="1121774"/>
        </a:xfrm>
      </xdr:grpSpPr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A08FC38C-DE24-FEB9-7636-81E8C3BC724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6197" b="16608"/>
          <a:stretch/>
        </xdr:blipFill>
        <xdr:spPr>
          <a:xfrm>
            <a:off x="6468271" y="13496117"/>
            <a:ext cx="1307729" cy="879306"/>
          </a:xfrm>
          <a:prstGeom prst="rect">
            <a:avLst/>
          </a:prstGeom>
        </xdr:spPr>
      </xdr:pic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B1BAF5D6-919F-A012-54DD-00B2FF1E4491}"/>
              </a:ext>
            </a:extLst>
          </xdr:cNvPr>
          <xdr:cNvSpPr txBox="1"/>
        </xdr:nvSpPr>
        <xdr:spPr>
          <a:xfrm>
            <a:off x="6503359" y="14332141"/>
            <a:ext cx="1237552" cy="2857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/>
              <a:t>NKHDMIWH</a:t>
            </a:r>
          </a:p>
        </xdr:txBody>
      </xdr:sp>
    </xdr:grpSp>
    <xdr:clientData/>
  </xdr:twoCellAnchor>
  <xdr:twoCellAnchor>
    <xdr:from>
      <xdr:col>5</xdr:col>
      <xdr:colOff>365075</xdr:colOff>
      <xdr:row>47</xdr:row>
      <xdr:rowOff>2931</xdr:rowOff>
    </xdr:from>
    <xdr:to>
      <xdr:col>6</xdr:col>
      <xdr:colOff>246938</xdr:colOff>
      <xdr:row>53</xdr:row>
      <xdr:rowOff>140970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89BC4931-4B1E-4281-A267-831CE32FD85A}"/>
            </a:ext>
          </a:extLst>
        </xdr:cNvPr>
        <xdr:cNvGrpSpPr>
          <a:grpSpLocks noChangeAspect="1"/>
        </xdr:cNvGrpSpPr>
      </xdr:nvGrpSpPr>
      <xdr:grpSpPr>
        <a:xfrm>
          <a:off x="10284682" y="9364645"/>
          <a:ext cx="1650792" cy="1349075"/>
          <a:chOff x="8571364" y="13547480"/>
          <a:chExt cx="1429886" cy="1033022"/>
        </a:xfrm>
      </xdr:grpSpPr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67DF435D-BBA2-1BD7-2C3A-893227785E1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2362" b="21867"/>
          <a:stretch/>
        </xdr:blipFill>
        <xdr:spPr>
          <a:xfrm>
            <a:off x="8571364" y="13547480"/>
            <a:ext cx="1429886" cy="797461"/>
          </a:xfrm>
          <a:prstGeom prst="rect">
            <a:avLst/>
          </a:prstGeom>
        </xdr:spPr>
      </xdr:pic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F6C362DE-2120-3455-31A8-DB7E683A7391}"/>
              </a:ext>
            </a:extLst>
          </xdr:cNvPr>
          <xdr:cNvSpPr txBox="1"/>
        </xdr:nvSpPr>
        <xdr:spPr>
          <a:xfrm>
            <a:off x="8667531" y="14294752"/>
            <a:ext cx="1237552" cy="2857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/>
              <a:t>NKUSBAAWH</a:t>
            </a:r>
          </a:p>
        </xdr:txBody>
      </xdr:sp>
    </xdr:grpSp>
    <xdr:clientData/>
  </xdr:twoCellAnchor>
  <xdr:twoCellAnchor>
    <xdr:from>
      <xdr:col>6</xdr:col>
      <xdr:colOff>521743</xdr:colOff>
      <xdr:row>47</xdr:row>
      <xdr:rowOff>94518</xdr:rowOff>
    </xdr:from>
    <xdr:to>
      <xdr:col>7</xdr:col>
      <xdr:colOff>235295</xdr:colOff>
      <xdr:row>52</xdr:row>
      <xdr:rowOff>111076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06CF306A-0D56-46F3-994F-A8DB24766344}"/>
            </a:ext>
          </a:extLst>
        </xdr:cNvPr>
        <xdr:cNvGrpSpPr>
          <a:grpSpLocks noChangeAspect="1"/>
        </xdr:cNvGrpSpPr>
      </xdr:nvGrpSpPr>
      <xdr:grpSpPr>
        <a:xfrm>
          <a:off x="12210279" y="9456232"/>
          <a:ext cx="1237552" cy="1037094"/>
          <a:chOff x="10828056" y="13577521"/>
          <a:chExt cx="1237552" cy="967153"/>
        </a:xfrm>
      </xdr:grpSpPr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5E29BF45-6775-A338-9793-EE79C70E2EC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BEBA8EAE-BF5A-486C-A8C5-ECC9F3942E4B}">
                <a14:imgProps xmlns:a14="http://schemas.microsoft.com/office/drawing/2010/main">
                  <a14:imgLayer r:embed="rId13">
                    <a14:imgEffect>
                      <a14:backgroundRemoval t="10000" b="90000" l="9286" r="93333">
                        <a14:foregroundMark x1="9286" y1="55000" x2="9286" y2="55000"/>
                        <a14:foregroundMark x1="93333" y1="27619" x2="93333" y2="27619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t="14384"/>
          <a:stretch/>
        </xdr:blipFill>
        <xdr:spPr>
          <a:xfrm>
            <a:off x="10972415" y="13577521"/>
            <a:ext cx="948834" cy="812354"/>
          </a:xfrm>
          <a:prstGeom prst="rect">
            <a:avLst/>
          </a:prstGeom>
        </xdr:spPr>
      </xdr:pic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B53180D5-71B1-FCB9-B6EA-1E36FA79AD52}"/>
              </a:ext>
            </a:extLst>
          </xdr:cNvPr>
          <xdr:cNvSpPr txBox="1"/>
        </xdr:nvSpPr>
        <xdr:spPr>
          <a:xfrm>
            <a:off x="10828056" y="14258924"/>
            <a:ext cx="1237552" cy="2857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/>
              <a:t>NK35MSCWH</a:t>
            </a:r>
          </a:p>
        </xdr:txBody>
      </xdr:sp>
    </xdr:grpSp>
    <xdr:clientData/>
  </xdr:twoCellAnchor>
  <xdr:twoCellAnchor>
    <xdr:from>
      <xdr:col>7</xdr:col>
      <xdr:colOff>1112555</xdr:colOff>
      <xdr:row>46</xdr:row>
      <xdr:rowOff>160421</xdr:rowOff>
    </xdr:from>
    <xdr:to>
      <xdr:col>7</xdr:col>
      <xdr:colOff>2436495</xdr:colOff>
      <xdr:row>52</xdr:row>
      <xdr:rowOff>101551</xdr:rowOff>
    </xdr:to>
    <xdr:grpSp>
      <xdr:nvGrpSpPr>
        <xdr:cNvPr id="42" name="Group 41">
          <a:extLst>
            <a:ext uri="{FF2B5EF4-FFF2-40B4-BE49-F238E27FC236}">
              <a16:creationId xmlns:a16="http://schemas.microsoft.com/office/drawing/2014/main" id="{994C3122-BD0F-4C45-A56A-AB8C100EC0ED}"/>
            </a:ext>
          </a:extLst>
        </xdr:cNvPr>
        <xdr:cNvGrpSpPr>
          <a:grpSpLocks noChangeAspect="1"/>
        </xdr:cNvGrpSpPr>
      </xdr:nvGrpSpPr>
      <xdr:grpSpPr>
        <a:xfrm>
          <a:off x="14325091" y="9318028"/>
          <a:ext cx="1323940" cy="1165773"/>
          <a:chOff x="12990231" y="13528230"/>
          <a:chExt cx="1237552" cy="1068466"/>
        </a:xfrm>
      </xdr:grpSpPr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C6F760A0-2C48-B712-5308-7274E1E3331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933" t="12756" b="15396"/>
          <a:stretch/>
        </xdr:blipFill>
        <xdr:spPr>
          <a:xfrm flipH="1">
            <a:off x="13107479" y="13528230"/>
            <a:ext cx="1003057" cy="752676"/>
          </a:xfrm>
          <a:prstGeom prst="rect">
            <a:avLst/>
          </a:prstGeom>
        </xdr:spPr>
      </xdr:pic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0AD6A127-729E-584A-CA63-0439074286F6}"/>
              </a:ext>
            </a:extLst>
          </xdr:cNvPr>
          <xdr:cNvSpPr txBox="1"/>
        </xdr:nvSpPr>
        <xdr:spPr>
          <a:xfrm>
            <a:off x="12990231" y="14310946"/>
            <a:ext cx="1237552" cy="2857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/>
              <a:t>NKFWH</a:t>
            </a:r>
          </a:p>
        </xdr:txBody>
      </xdr:sp>
    </xdr:grpSp>
    <xdr:clientData/>
  </xdr:twoCellAnchor>
  <xdr:twoCellAnchor>
    <xdr:from>
      <xdr:col>3</xdr:col>
      <xdr:colOff>72390</xdr:colOff>
      <xdr:row>32</xdr:row>
      <xdr:rowOff>66675</xdr:rowOff>
    </xdr:from>
    <xdr:to>
      <xdr:col>4</xdr:col>
      <xdr:colOff>1245870</xdr:colOff>
      <xdr:row>37</xdr:row>
      <xdr:rowOff>163830</xdr:rowOff>
    </xdr:to>
    <xdr:sp macro="" textlink="">
      <xdr:nvSpPr>
        <xdr:cNvPr id="45" name="Arrow: Down 44">
          <a:extLst>
            <a:ext uri="{FF2B5EF4-FFF2-40B4-BE49-F238E27FC236}">
              <a16:creationId xmlns:a16="http://schemas.microsoft.com/office/drawing/2014/main" id="{6D600103-0365-4AAA-B0F3-25075FC5D9A9}"/>
            </a:ext>
          </a:extLst>
        </xdr:cNvPr>
        <xdr:cNvSpPr/>
      </xdr:nvSpPr>
      <xdr:spPr>
        <a:xfrm>
          <a:off x="1901190" y="5918835"/>
          <a:ext cx="1143000" cy="1011555"/>
        </a:xfrm>
        <a:prstGeom prst="downArrow">
          <a:avLst>
            <a:gd name="adj1" fmla="val 50000"/>
            <a:gd name="adj2" fmla="val 438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AV Couplers</a:t>
          </a:r>
        </a:p>
      </xdr:txBody>
    </xdr:sp>
    <xdr:clientData/>
  </xdr:twoCellAnchor>
  <xdr:oneCellAnchor>
    <xdr:from>
      <xdr:col>8</xdr:col>
      <xdr:colOff>67735</xdr:colOff>
      <xdr:row>12</xdr:row>
      <xdr:rowOff>145143</xdr:rowOff>
    </xdr:from>
    <xdr:ext cx="488186" cy="1692417"/>
    <xdr:pic>
      <xdr:nvPicPr>
        <xdr:cNvPr id="46" name="Picture 45">
          <a:extLst>
            <a:ext uri="{FF2B5EF4-FFF2-40B4-BE49-F238E27FC236}">
              <a16:creationId xmlns:a16="http://schemas.microsoft.com/office/drawing/2014/main" id="{30E348A6-E6F6-44B6-9B8F-94B0AD6A99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49" r="33423"/>
        <a:stretch/>
      </xdr:blipFill>
      <xdr:spPr bwMode="auto">
        <a:xfrm>
          <a:off x="4944535" y="2339703"/>
          <a:ext cx="488186" cy="1692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1533489</xdr:colOff>
      <xdr:row>21</xdr:row>
      <xdr:rowOff>78555</xdr:rowOff>
    </xdr:from>
    <xdr:ext cx="2023363" cy="1045210"/>
    <xdr:pic>
      <xdr:nvPicPr>
        <xdr:cNvPr id="47" name="Picture 46">
          <a:extLst>
            <a:ext uri="{FF2B5EF4-FFF2-40B4-BE49-F238E27FC236}">
              <a16:creationId xmlns:a16="http://schemas.microsoft.com/office/drawing/2014/main" id="{D391E048-3431-47F6-AA02-69A4D9B3C2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515" b="26900"/>
        <a:stretch/>
      </xdr:blipFill>
      <xdr:spPr bwMode="auto">
        <a:xfrm>
          <a:off x="3659469" y="3919035"/>
          <a:ext cx="2023363" cy="1045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1262061</xdr:colOff>
      <xdr:row>40</xdr:row>
      <xdr:rowOff>112871</xdr:rowOff>
    </xdr:from>
    <xdr:ext cx="1332717" cy="1331628"/>
    <xdr:pic>
      <xdr:nvPicPr>
        <xdr:cNvPr id="48" name="Picture 47">
          <a:extLst>
            <a:ext uri="{FF2B5EF4-FFF2-40B4-BE49-F238E27FC236}">
              <a16:creationId xmlns:a16="http://schemas.microsoft.com/office/drawing/2014/main" id="{9E2BD025-7A4D-4E1B-87C8-85FB78A98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873941" y="7428071"/>
          <a:ext cx="1332717" cy="133162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113242</xdr:colOff>
      <xdr:row>29</xdr:row>
      <xdr:rowOff>89959</xdr:rowOff>
    </xdr:from>
    <xdr:to>
      <xdr:col>12</xdr:col>
      <xdr:colOff>475193</xdr:colOff>
      <xdr:row>35</xdr:row>
      <xdr:rowOff>149225</xdr:rowOff>
    </xdr:to>
    <xdr:sp macro="" textlink="">
      <xdr:nvSpPr>
        <xdr:cNvPr id="55" name="Arrow: Down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6283325" y="5529792"/>
          <a:ext cx="2203451" cy="13398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CABLE U/UTP RISER</a:t>
          </a:r>
        </a:p>
      </xdr:txBody>
    </xdr:sp>
    <xdr:clientData/>
  </xdr:twoCellAnchor>
  <xdr:twoCellAnchor>
    <xdr:from>
      <xdr:col>3</xdr:col>
      <xdr:colOff>106362</xdr:colOff>
      <xdr:row>54</xdr:row>
      <xdr:rowOff>141288</xdr:rowOff>
    </xdr:from>
    <xdr:to>
      <xdr:col>6</xdr:col>
      <xdr:colOff>468314</xdr:colOff>
      <xdr:row>60</xdr:row>
      <xdr:rowOff>92075</xdr:rowOff>
    </xdr:to>
    <xdr:sp macro="" textlink="">
      <xdr:nvSpPr>
        <xdr:cNvPr id="57" name="Arrow: Down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2590800" y="8967788"/>
          <a:ext cx="2195514" cy="104616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CABLE F/UTP</a:t>
          </a:r>
        </a:p>
        <a:p>
          <a:pPr algn="ctr"/>
          <a:r>
            <a:rPr lang="en-US" sz="1200" b="1">
              <a:solidFill>
                <a:schemeClr val="bg1"/>
              </a:solidFill>
            </a:rPr>
            <a:t> PLENUM &amp; RISER</a:t>
          </a:r>
        </a:p>
      </xdr:txBody>
    </xdr:sp>
    <xdr:clientData/>
  </xdr:twoCellAnchor>
  <xdr:twoCellAnchor>
    <xdr:from>
      <xdr:col>1</xdr:col>
      <xdr:colOff>1189038</xdr:colOff>
      <xdr:row>87</xdr:row>
      <xdr:rowOff>14287</xdr:rowOff>
    </xdr:from>
    <xdr:to>
      <xdr:col>5</xdr:col>
      <xdr:colOff>3175</xdr:colOff>
      <xdr:row>91</xdr:row>
      <xdr:rowOff>147637</xdr:rowOff>
    </xdr:to>
    <xdr:sp macro="" textlink="">
      <xdr:nvSpPr>
        <xdr:cNvPr id="58" name="Arrow: Down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1800226" y="13881100"/>
          <a:ext cx="1909762" cy="8636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CABLE OUTDOOR</a:t>
          </a:r>
        </a:p>
      </xdr:txBody>
    </xdr:sp>
    <xdr:clientData/>
  </xdr:twoCellAnchor>
  <xdr:twoCellAnchor editAs="oneCell">
    <xdr:from>
      <xdr:col>1</xdr:col>
      <xdr:colOff>314325</xdr:colOff>
      <xdr:row>1</xdr:row>
      <xdr:rowOff>76200</xdr:rowOff>
    </xdr:from>
    <xdr:to>
      <xdr:col>4</xdr:col>
      <xdr:colOff>419100</xdr:colOff>
      <xdr:row>4</xdr:row>
      <xdr:rowOff>109790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66700"/>
          <a:ext cx="2593975" cy="605090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27</xdr:row>
      <xdr:rowOff>95250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838700" y="475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352425</xdr:colOff>
      <xdr:row>54</xdr:row>
      <xdr:rowOff>104775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191125" y="920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10</xdr:col>
      <xdr:colOff>71438</xdr:colOff>
      <xdr:row>19</xdr:row>
      <xdr:rowOff>87313</xdr:rowOff>
    </xdr:from>
    <xdr:to>
      <xdr:col>12</xdr:col>
      <xdr:colOff>574482</xdr:colOff>
      <xdr:row>25</xdr:row>
      <xdr:rowOff>156475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7862874-4533-49DC-B9F7-122FAB937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34188" y="2913063"/>
          <a:ext cx="1725419" cy="1164537"/>
        </a:xfrm>
        <a:prstGeom prst="rect">
          <a:avLst/>
        </a:prstGeom>
      </xdr:spPr>
    </xdr:pic>
    <xdr:clientData/>
  </xdr:twoCellAnchor>
  <xdr:twoCellAnchor editAs="oneCell">
    <xdr:from>
      <xdr:col>4</xdr:col>
      <xdr:colOff>103188</xdr:colOff>
      <xdr:row>20</xdr:row>
      <xdr:rowOff>103186</xdr:rowOff>
    </xdr:from>
    <xdr:to>
      <xdr:col>6</xdr:col>
      <xdr:colOff>554906</xdr:colOff>
      <xdr:row>25</xdr:row>
      <xdr:rowOff>111124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F34D20E-BF96-49CC-9393-F73BDE08D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98813" y="3111499"/>
          <a:ext cx="1674093" cy="920751"/>
        </a:xfrm>
        <a:prstGeom prst="rect">
          <a:avLst/>
        </a:prstGeom>
      </xdr:spPr>
    </xdr:pic>
    <xdr:clientData/>
  </xdr:twoCellAnchor>
  <xdr:twoCellAnchor editAs="oneCell">
    <xdr:from>
      <xdr:col>16</xdr:col>
      <xdr:colOff>87313</xdr:colOff>
      <xdr:row>42</xdr:row>
      <xdr:rowOff>55562</xdr:rowOff>
    </xdr:from>
    <xdr:to>
      <xdr:col>18</xdr:col>
      <xdr:colOff>571643</xdr:colOff>
      <xdr:row>49</xdr:row>
      <xdr:rowOff>31750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34E03931-BE67-429F-B114-0EEF9676E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01313" y="7048500"/>
          <a:ext cx="1698768" cy="1254125"/>
        </a:xfrm>
        <a:prstGeom prst="rect">
          <a:avLst/>
        </a:prstGeom>
      </xdr:spPr>
    </xdr:pic>
    <xdr:clientData/>
  </xdr:twoCellAnchor>
  <xdr:twoCellAnchor editAs="oneCell">
    <xdr:from>
      <xdr:col>10</xdr:col>
      <xdr:colOff>79375</xdr:colOff>
      <xdr:row>42</xdr:row>
      <xdr:rowOff>174625</xdr:rowOff>
    </xdr:from>
    <xdr:to>
      <xdr:col>12</xdr:col>
      <xdr:colOff>582419</xdr:colOff>
      <xdr:row>49</xdr:row>
      <xdr:rowOff>61225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3EE90C87-9F5E-483B-8121-D8788BC38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42125" y="7167563"/>
          <a:ext cx="1725419" cy="1164537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43</xdr:row>
      <xdr:rowOff>134938</xdr:rowOff>
    </xdr:from>
    <xdr:to>
      <xdr:col>6</xdr:col>
      <xdr:colOff>578718</xdr:colOff>
      <xdr:row>48</xdr:row>
      <xdr:rowOff>142876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9CAC5475-25D6-4CFD-8ADC-BD9D8C012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22625" y="7310438"/>
          <a:ext cx="1674093" cy="920751"/>
        </a:xfrm>
        <a:prstGeom prst="rect">
          <a:avLst/>
        </a:prstGeom>
      </xdr:spPr>
    </xdr:pic>
    <xdr:clientData/>
  </xdr:twoCellAnchor>
  <xdr:twoCellAnchor editAs="oneCell">
    <xdr:from>
      <xdr:col>8</xdr:col>
      <xdr:colOff>261937</xdr:colOff>
      <xdr:row>63</xdr:row>
      <xdr:rowOff>105019</xdr:rowOff>
    </xdr:from>
    <xdr:to>
      <xdr:col>12</xdr:col>
      <xdr:colOff>341312</xdr:colOff>
      <xdr:row>68</xdr:row>
      <xdr:rowOff>38017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CBD5A42F-12FF-4434-9A61-9DEFD3A57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02312" y="10653957"/>
          <a:ext cx="2524125" cy="853748"/>
        </a:xfrm>
        <a:prstGeom prst="rect">
          <a:avLst/>
        </a:prstGeom>
      </xdr:spPr>
    </xdr:pic>
    <xdr:clientData/>
  </xdr:twoCellAnchor>
  <xdr:twoCellAnchor editAs="oneCell">
    <xdr:from>
      <xdr:col>5</xdr:col>
      <xdr:colOff>484187</xdr:colOff>
      <xdr:row>91</xdr:row>
      <xdr:rowOff>23813</xdr:rowOff>
    </xdr:from>
    <xdr:to>
      <xdr:col>9</xdr:col>
      <xdr:colOff>73440</xdr:colOff>
      <xdr:row>95</xdr:row>
      <xdr:rowOff>138021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E4425F7D-227F-4D68-87C7-3A333D039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91000" y="14620876"/>
          <a:ext cx="2034003" cy="915896"/>
        </a:xfrm>
        <a:prstGeom prst="rect">
          <a:avLst/>
        </a:prstGeom>
      </xdr:spPr>
    </xdr:pic>
    <xdr:clientData/>
  </xdr:twoCellAnchor>
  <xdr:twoCellAnchor>
    <xdr:from>
      <xdr:col>11</xdr:col>
      <xdr:colOff>466577</xdr:colOff>
      <xdr:row>9</xdr:row>
      <xdr:rowOff>96155</xdr:rowOff>
    </xdr:from>
    <xdr:to>
      <xdr:col>14</xdr:col>
      <xdr:colOff>593275</xdr:colOff>
      <xdr:row>12</xdr:row>
      <xdr:rowOff>254906</xdr:rowOff>
    </xdr:to>
    <xdr:sp macro="" textlink="">
      <xdr:nvSpPr>
        <xdr:cNvPr id="74" name="Arrow: Down 73">
          <a:extLst>
            <a:ext uri="{FF2B5EF4-FFF2-40B4-BE49-F238E27FC236}">
              <a16:creationId xmlns:a16="http://schemas.microsoft.com/office/drawing/2014/main" id="{AC35EA44-6967-4256-AC16-76865F2B3151}"/>
            </a:ext>
          </a:extLst>
        </xdr:cNvPr>
        <xdr:cNvSpPr/>
      </xdr:nvSpPr>
      <xdr:spPr>
        <a:xfrm>
          <a:off x="7781777" y="1968498"/>
          <a:ext cx="1955498" cy="107315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CABLE U/UTP PLENUM</a:t>
          </a:r>
        </a:p>
      </xdr:txBody>
    </xdr:sp>
    <xdr:clientData/>
  </xdr:twoCellAnchor>
  <xdr:twoCellAnchor>
    <xdr:from>
      <xdr:col>2</xdr:col>
      <xdr:colOff>264583</xdr:colOff>
      <xdr:row>73</xdr:row>
      <xdr:rowOff>169333</xdr:rowOff>
    </xdr:from>
    <xdr:to>
      <xdr:col>5</xdr:col>
      <xdr:colOff>201083</xdr:colOff>
      <xdr:row>78</xdr:row>
      <xdr:rowOff>122766</xdr:rowOff>
    </xdr:to>
    <xdr:sp macro="" textlink="">
      <xdr:nvSpPr>
        <xdr:cNvPr id="75" name="Arrow: Down 74">
          <a:extLst>
            <a:ext uri="{FF2B5EF4-FFF2-40B4-BE49-F238E27FC236}">
              <a16:creationId xmlns:a16="http://schemas.microsoft.com/office/drawing/2014/main" id="{F88CBAE2-42D0-41EF-8588-E35887FB73D6}"/>
            </a:ext>
          </a:extLst>
        </xdr:cNvPr>
        <xdr:cNvSpPr/>
      </xdr:nvSpPr>
      <xdr:spPr>
        <a:xfrm>
          <a:off x="2063750" y="13758333"/>
          <a:ext cx="1852083" cy="85301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CABLE ARMORED</a:t>
          </a:r>
        </a:p>
      </xdr:txBody>
    </xdr:sp>
    <xdr:clientData/>
  </xdr:twoCellAnchor>
  <xdr:twoCellAnchor editAs="oneCell">
    <xdr:from>
      <xdr:col>6</xdr:col>
      <xdr:colOff>550334</xdr:colOff>
      <xdr:row>79</xdr:row>
      <xdr:rowOff>33010</xdr:rowOff>
    </xdr:from>
    <xdr:to>
      <xdr:col>10</xdr:col>
      <xdr:colOff>582083</xdr:colOff>
      <xdr:row>83</xdr:row>
      <xdr:rowOff>28487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679BB6AB-7256-4D8A-8B63-29689FB87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78917" y="14722677"/>
          <a:ext cx="2487083" cy="7998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3</xdr:col>
      <xdr:colOff>198966</xdr:colOff>
      <xdr:row>11</xdr:row>
      <xdr:rowOff>128176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D0C9504F-9B47-49B2-9E4E-CE337704B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828800"/>
          <a:ext cx="2688166" cy="737776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99</xdr:row>
      <xdr:rowOff>0</xdr:rowOff>
    </xdr:from>
    <xdr:to>
      <xdr:col>4</xdr:col>
      <xdr:colOff>609070</xdr:colOff>
      <xdr:row>103</xdr:row>
      <xdr:rowOff>133349</xdr:rowOff>
    </xdr:to>
    <xdr:sp macro="" textlink="">
      <xdr:nvSpPr>
        <xdr:cNvPr id="50" name="Arrow: Down 49">
          <a:extLst>
            <a:ext uri="{FF2B5EF4-FFF2-40B4-BE49-F238E27FC236}">
              <a16:creationId xmlns:a16="http://schemas.microsoft.com/office/drawing/2014/main" id="{37C1CE79-85F3-48CC-9E33-F4B5B7EFC1A6}"/>
            </a:ext>
          </a:extLst>
        </xdr:cNvPr>
        <xdr:cNvSpPr/>
      </xdr:nvSpPr>
      <xdr:spPr>
        <a:xfrm>
          <a:off x="1794933" y="18923000"/>
          <a:ext cx="1904470" cy="87841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EXTENDED</a:t>
          </a:r>
          <a:r>
            <a:rPr lang="en-US" sz="12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DISTANCE</a:t>
          </a:r>
        </a:p>
      </xdr:txBody>
    </xdr:sp>
    <xdr:clientData/>
  </xdr:twoCellAnchor>
  <xdr:twoCellAnchor editAs="oneCell">
    <xdr:from>
      <xdr:col>5</xdr:col>
      <xdr:colOff>222553</xdr:colOff>
      <xdr:row>102</xdr:row>
      <xdr:rowOff>149072</xdr:rowOff>
    </xdr:from>
    <xdr:to>
      <xdr:col>8</xdr:col>
      <xdr:colOff>400353</xdr:colOff>
      <xdr:row>105</xdr:row>
      <xdr:rowOff>63573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AC371EC-632C-4F9C-BACE-324C58D32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91039" y="20320301"/>
          <a:ext cx="2006600" cy="524101"/>
        </a:xfrm>
        <a:prstGeom prst="rect">
          <a:avLst/>
        </a:prstGeom>
      </xdr:spPr>
    </xdr:pic>
    <xdr:clientData/>
  </xdr:twoCellAnchor>
  <xdr:twoCellAnchor editAs="oneCell">
    <xdr:from>
      <xdr:col>5</xdr:col>
      <xdr:colOff>296436</xdr:colOff>
      <xdr:row>107</xdr:row>
      <xdr:rowOff>1287</xdr:rowOff>
    </xdr:from>
    <xdr:to>
      <xdr:col>8</xdr:col>
      <xdr:colOff>182940</xdr:colOff>
      <xdr:row>111</xdr:row>
      <xdr:rowOff>154414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77F0F02-5893-4641-8073-57CB0B8F4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4375896" y="20773913"/>
          <a:ext cx="893356" cy="1715304"/>
        </a:xfrm>
        <a:prstGeom prst="rect">
          <a:avLst/>
        </a:prstGeom>
      </xdr:spPr>
    </xdr:pic>
    <xdr:clientData/>
  </xdr:twoCellAnchor>
  <xdr:twoCellAnchor editAs="oneCell">
    <xdr:from>
      <xdr:col>5</xdr:col>
      <xdr:colOff>277543</xdr:colOff>
      <xdr:row>114</xdr:row>
      <xdr:rowOff>195947</xdr:rowOff>
    </xdr:from>
    <xdr:to>
      <xdr:col>8</xdr:col>
      <xdr:colOff>185056</xdr:colOff>
      <xdr:row>118</xdr:row>
      <xdr:rowOff>153558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F45D1C-F9C4-4BAF-8AC7-935E3EC6D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5400000">
          <a:off x="4416280" y="22215582"/>
          <a:ext cx="795811" cy="1736313"/>
        </a:xfrm>
        <a:prstGeom prst="rect">
          <a:avLst/>
        </a:prstGeom>
      </xdr:spPr>
    </xdr:pic>
    <xdr:clientData/>
  </xdr:twoCellAnchor>
  <xdr:oneCellAnchor>
    <xdr:from>
      <xdr:col>16</xdr:col>
      <xdr:colOff>119743</xdr:colOff>
      <xdr:row>19</xdr:row>
      <xdr:rowOff>43544</xdr:rowOff>
    </xdr:from>
    <xdr:ext cx="1591152" cy="1207744"/>
    <xdr:pic>
      <xdr:nvPicPr>
        <xdr:cNvPr id="56" name="Picture 55">
          <a:extLst>
            <a:ext uri="{FF2B5EF4-FFF2-40B4-BE49-F238E27FC236}">
              <a16:creationId xmlns:a16="http://schemas.microsoft.com/office/drawing/2014/main" id="{D77E9374-85E1-4A3E-847D-AD10DAD20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61172" y="4376058"/>
          <a:ext cx="1591152" cy="1207744"/>
        </a:xfrm>
        <a:prstGeom prst="rect">
          <a:avLst/>
        </a:prstGeom>
      </xdr:spPr>
    </xdr:pic>
    <xdr:clientData/>
  </xdr:oneCellAnchor>
  <xdr:oneCellAnchor>
    <xdr:from>
      <xdr:col>22</xdr:col>
      <xdr:colOff>119743</xdr:colOff>
      <xdr:row>19</xdr:row>
      <xdr:rowOff>43544</xdr:rowOff>
    </xdr:from>
    <xdr:ext cx="1591152" cy="1207744"/>
    <xdr:pic>
      <xdr:nvPicPr>
        <xdr:cNvPr id="59" name="Picture 58">
          <a:extLst>
            <a:ext uri="{FF2B5EF4-FFF2-40B4-BE49-F238E27FC236}">
              <a16:creationId xmlns:a16="http://schemas.microsoft.com/office/drawing/2014/main" id="{BD3C0FBE-ACBD-4F23-93D6-8BB93EFD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61172" y="4376058"/>
          <a:ext cx="1591152" cy="1207744"/>
        </a:xfrm>
        <a:prstGeom prst="rect">
          <a:avLst/>
        </a:prstGeom>
      </xdr:spPr>
    </xdr:pic>
    <xdr:clientData/>
  </xdr:oneCellAnchor>
  <xdr:twoCellAnchor editAs="oneCell">
    <xdr:from>
      <xdr:col>8</xdr:col>
      <xdr:colOff>435428</xdr:colOff>
      <xdr:row>257</xdr:row>
      <xdr:rowOff>21227</xdr:rowOff>
    </xdr:from>
    <xdr:to>
      <xdr:col>13</xdr:col>
      <xdr:colOff>20877</xdr:colOff>
      <xdr:row>260</xdr:row>
      <xdr:rowOff>41910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F6C154-F836-4A98-8167-D3E271D040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b="9363"/>
        <a:stretch/>
      </xdr:blipFill>
      <xdr:spPr>
        <a:xfrm>
          <a:off x="5937068" y="48225347"/>
          <a:ext cx="2625829" cy="569323"/>
        </a:xfrm>
        <a:prstGeom prst="rect">
          <a:avLst/>
        </a:prstGeom>
      </xdr:spPr>
    </xdr:pic>
    <xdr:clientData/>
  </xdr:twoCellAnchor>
  <xdr:twoCellAnchor editAs="oneCell">
    <xdr:from>
      <xdr:col>1</xdr:col>
      <xdr:colOff>434340</xdr:colOff>
      <xdr:row>257</xdr:row>
      <xdr:rowOff>38100</xdr:rowOff>
    </xdr:from>
    <xdr:to>
      <xdr:col>5</xdr:col>
      <xdr:colOff>401669</xdr:colOff>
      <xdr:row>259</xdr:row>
      <xdr:rowOff>167640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6D4C68-1173-47EE-BD5F-B84C3F8DE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43940" y="48242220"/>
          <a:ext cx="3022949" cy="495300"/>
        </a:xfrm>
        <a:prstGeom prst="rect">
          <a:avLst/>
        </a:prstGeom>
      </xdr:spPr>
    </xdr:pic>
    <xdr:clientData/>
  </xdr:twoCellAnchor>
  <xdr:twoCellAnchor editAs="oneCell">
    <xdr:from>
      <xdr:col>1</xdr:col>
      <xdr:colOff>415225</xdr:colOff>
      <xdr:row>264</xdr:row>
      <xdr:rowOff>47625</xdr:rowOff>
    </xdr:from>
    <xdr:to>
      <xdr:col>4</xdr:col>
      <xdr:colOff>518385</xdr:colOff>
      <xdr:row>267</xdr:row>
      <xdr:rowOff>171452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32C830E-9B3C-49D6-8D6A-B8066CDB6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4825" y="49813845"/>
          <a:ext cx="2549180" cy="672467"/>
        </a:xfrm>
        <a:prstGeom prst="rect">
          <a:avLst/>
        </a:prstGeom>
      </xdr:spPr>
    </xdr:pic>
    <xdr:clientData/>
  </xdr:twoCellAnchor>
  <xdr:twoCellAnchor editAs="oneCell">
    <xdr:from>
      <xdr:col>1</xdr:col>
      <xdr:colOff>92351</xdr:colOff>
      <xdr:row>288</xdr:row>
      <xdr:rowOff>142875</xdr:rowOff>
    </xdr:from>
    <xdr:to>
      <xdr:col>1</xdr:col>
      <xdr:colOff>781582</xdr:colOff>
      <xdr:row>291</xdr:row>
      <xdr:rowOff>132617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36042AE-DF60-4A14-ACB9-632DDA28B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01951" y="54656355"/>
          <a:ext cx="689231" cy="538382"/>
        </a:xfrm>
        <a:prstGeom prst="rect">
          <a:avLst/>
        </a:prstGeom>
      </xdr:spPr>
    </xdr:pic>
    <xdr:clientData/>
  </xdr:twoCellAnchor>
  <xdr:twoCellAnchor editAs="oneCell">
    <xdr:from>
      <xdr:col>1</xdr:col>
      <xdr:colOff>935131</xdr:colOff>
      <xdr:row>288</xdr:row>
      <xdr:rowOff>123826</xdr:rowOff>
    </xdr:from>
    <xdr:to>
      <xdr:col>2</xdr:col>
      <xdr:colOff>511336</xdr:colOff>
      <xdr:row>291</xdr:row>
      <xdr:rowOff>171451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7B31825-4256-48ED-A3C0-88B02D5D4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44731" y="54637306"/>
          <a:ext cx="742065" cy="596265"/>
        </a:xfrm>
        <a:prstGeom prst="rect">
          <a:avLst/>
        </a:prstGeom>
      </xdr:spPr>
    </xdr:pic>
    <xdr:clientData/>
  </xdr:twoCellAnchor>
  <xdr:twoCellAnchor editAs="oneCell">
    <xdr:from>
      <xdr:col>3</xdr:col>
      <xdr:colOff>2937</xdr:colOff>
      <xdr:row>288</xdr:row>
      <xdr:rowOff>152400</xdr:rowOff>
    </xdr:from>
    <xdr:to>
      <xdr:col>4</xdr:col>
      <xdr:colOff>55219</xdr:colOff>
      <xdr:row>291</xdr:row>
      <xdr:rowOff>135988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07481A7-2413-4F51-AAD6-467D5BA23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456577" y="54665880"/>
          <a:ext cx="661882" cy="532228"/>
        </a:xfrm>
        <a:prstGeom prst="rect">
          <a:avLst/>
        </a:prstGeom>
      </xdr:spPr>
    </xdr:pic>
    <xdr:clientData/>
  </xdr:twoCellAnchor>
  <xdr:twoCellAnchor editAs="oneCell">
    <xdr:from>
      <xdr:col>3</xdr:col>
      <xdr:colOff>479603</xdr:colOff>
      <xdr:row>138</xdr:row>
      <xdr:rowOff>28575</xdr:rowOff>
    </xdr:from>
    <xdr:to>
      <xdr:col>5</xdr:col>
      <xdr:colOff>209198</xdr:colOff>
      <xdr:row>142</xdr:row>
      <xdr:rowOff>136113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3EFCD51-D6FD-4492-AA0F-6AF7AFF8B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933243" y="24343995"/>
          <a:ext cx="948795" cy="839058"/>
        </a:xfrm>
        <a:prstGeom prst="rect">
          <a:avLst/>
        </a:prstGeom>
      </xdr:spPr>
    </xdr:pic>
    <xdr:clientData/>
  </xdr:twoCellAnchor>
  <xdr:twoCellAnchor editAs="oneCell">
    <xdr:from>
      <xdr:col>9</xdr:col>
      <xdr:colOff>106685</xdr:colOff>
      <xdr:row>138</xdr:row>
      <xdr:rowOff>114300</xdr:rowOff>
    </xdr:from>
    <xdr:to>
      <xdr:col>10</xdr:col>
      <xdr:colOff>555903</xdr:colOff>
      <xdr:row>142</xdr:row>
      <xdr:rowOff>167937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E69E699-4DB4-45FB-AEAD-A596EEB17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217925" y="24429720"/>
          <a:ext cx="1058818" cy="785157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187</xdr:row>
      <xdr:rowOff>114300</xdr:rowOff>
    </xdr:from>
    <xdr:to>
      <xdr:col>12</xdr:col>
      <xdr:colOff>390481</xdr:colOff>
      <xdr:row>192</xdr:row>
      <xdr:rowOff>118210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CDA43F5-5C8F-46DC-A3C3-6DE0B2F3F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216015" y="33672780"/>
          <a:ext cx="2106886" cy="918310"/>
        </a:xfrm>
        <a:prstGeom prst="rect">
          <a:avLst/>
        </a:prstGeom>
      </xdr:spPr>
    </xdr:pic>
    <xdr:clientData/>
  </xdr:twoCellAnchor>
  <xdr:twoCellAnchor editAs="oneCell">
    <xdr:from>
      <xdr:col>9</xdr:col>
      <xdr:colOff>157396</xdr:colOff>
      <xdr:row>199</xdr:row>
      <xdr:rowOff>171450</xdr:rowOff>
    </xdr:from>
    <xdr:to>
      <xdr:col>12</xdr:col>
      <xdr:colOff>354762</xdr:colOff>
      <xdr:row>206</xdr:row>
      <xdr:rowOff>24482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7E01038-9301-4FC1-ADD1-DF200CF6D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268636" y="36084510"/>
          <a:ext cx="2018546" cy="1133192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177</xdr:row>
      <xdr:rowOff>57150</xdr:rowOff>
    </xdr:from>
    <xdr:to>
      <xdr:col>6</xdr:col>
      <xdr:colOff>19082</xdr:colOff>
      <xdr:row>182</xdr:row>
      <xdr:rowOff>135859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89D3088-0AF6-4969-A33F-1D15F6B9D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76275" y="31703010"/>
          <a:ext cx="3617627" cy="993109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233289</xdr:colOff>
      <xdr:row>138</xdr:row>
      <xdr:rowOff>114301</xdr:rowOff>
    </xdr:from>
    <xdr:to>
      <xdr:col>14</xdr:col>
      <xdr:colOff>19525</xdr:colOff>
      <xdr:row>143</xdr:row>
      <xdr:rowOff>131926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362009A0-C39A-4E8A-BADB-C097A498B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356209" y="24429721"/>
          <a:ext cx="1005436" cy="932025"/>
        </a:xfrm>
        <a:prstGeom prst="rect">
          <a:avLst/>
        </a:prstGeom>
      </xdr:spPr>
    </xdr:pic>
    <xdr:clientData/>
  </xdr:twoCellAnchor>
  <xdr:twoCellAnchor editAs="oneCell">
    <xdr:from>
      <xdr:col>6</xdr:col>
      <xdr:colOff>561975</xdr:colOff>
      <xdr:row>238</xdr:row>
      <xdr:rowOff>38166</xdr:rowOff>
    </xdr:from>
    <xdr:to>
      <xdr:col>8</xdr:col>
      <xdr:colOff>549117</xdr:colOff>
      <xdr:row>243</xdr:row>
      <xdr:rowOff>60961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247260D-7B3B-4253-89BF-BB9E47FDA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844415" y="44645646"/>
          <a:ext cx="1206342" cy="937195"/>
        </a:xfrm>
        <a:prstGeom prst="rect">
          <a:avLst/>
        </a:prstGeom>
      </xdr:spPr>
    </xdr:pic>
    <xdr:clientData/>
  </xdr:twoCellAnchor>
  <xdr:twoCellAnchor editAs="oneCell">
    <xdr:from>
      <xdr:col>14</xdr:col>
      <xdr:colOff>45990</xdr:colOff>
      <xdr:row>287</xdr:row>
      <xdr:rowOff>142875</xdr:rowOff>
    </xdr:from>
    <xdr:to>
      <xdr:col>18</xdr:col>
      <xdr:colOff>72625</xdr:colOff>
      <xdr:row>292</xdr:row>
      <xdr:rowOff>92169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78D3E3D-5A8B-4B49-BDD8-C9C0B77D3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388110" y="54473475"/>
          <a:ext cx="2411695" cy="863694"/>
        </a:xfrm>
        <a:prstGeom prst="rect">
          <a:avLst/>
        </a:prstGeom>
      </xdr:spPr>
    </xdr:pic>
    <xdr:clientData/>
  </xdr:twoCellAnchor>
  <xdr:twoCellAnchor>
    <xdr:from>
      <xdr:col>8</xdr:col>
      <xdr:colOff>152400</xdr:colOff>
      <xdr:row>122</xdr:row>
      <xdr:rowOff>28575</xdr:rowOff>
    </xdr:from>
    <xdr:to>
      <xdr:col>11</xdr:col>
      <xdr:colOff>438149</xdr:colOff>
      <xdr:row>126</xdr:row>
      <xdr:rowOff>161925</xdr:rowOff>
    </xdr:to>
    <xdr:sp macro="" textlink="">
      <xdr:nvSpPr>
        <xdr:cNvPr id="23" name="Arrow: Down 22">
          <a:extLst>
            <a:ext uri="{FF2B5EF4-FFF2-40B4-BE49-F238E27FC236}">
              <a16:creationId xmlns:a16="http://schemas.microsoft.com/office/drawing/2014/main" id="{C0C681FE-116D-435A-887E-0CDAFFFD7DF4}"/>
            </a:ext>
          </a:extLst>
        </xdr:cNvPr>
        <xdr:cNvSpPr/>
      </xdr:nvSpPr>
      <xdr:spPr>
        <a:xfrm>
          <a:off x="5654040" y="21021675"/>
          <a:ext cx="2297429" cy="86487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bg1"/>
              </a:solidFill>
            </a:rPr>
            <a:t>JACKS UTP</a:t>
          </a:r>
        </a:p>
      </xdr:txBody>
    </xdr:sp>
    <xdr:clientData/>
  </xdr:twoCellAnchor>
  <xdr:twoCellAnchor>
    <xdr:from>
      <xdr:col>5</xdr:col>
      <xdr:colOff>104775</xdr:colOff>
      <xdr:row>150</xdr:row>
      <xdr:rowOff>0</xdr:rowOff>
    </xdr:from>
    <xdr:to>
      <xdr:col>8</xdr:col>
      <xdr:colOff>438150</xdr:colOff>
      <xdr:row>153</xdr:row>
      <xdr:rowOff>171450</xdr:rowOff>
    </xdr:to>
    <xdr:sp macro="" textlink="">
      <xdr:nvSpPr>
        <xdr:cNvPr id="24" name="Arrow: Down 23">
          <a:extLst>
            <a:ext uri="{FF2B5EF4-FFF2-40B4-BE49-F238E27FC236}">
              <a16:creationId xmlns:a16="http://schemas.microsoft.com/office/drawing/2014/main" id="{82E9701D-7EC2-4FC6-8058-B893FED815D9}"/>
            </a:ext>
          </a:extLst>
        </xdr:cNvPr>
        <xdr:cNvSpPr/>
      </xdr:nvSpPr>
      <xdr:spPr>
        <a:xfrm>
          <a:off x="3777615" y="26540460"/>
          <a:ext cx="2162175" cy="72009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bg1"/>
              </a:solidFill>
            </a:rPr>
            <a:t>JACKS STP</a:t>
          </a:r>
        </a:p>
      </xdr:txBody>
    </xdr:sp>
    <xdr:clientData/>
  </xdr:twoCellAnchor>
  <xdr:twoCellAnchor>
    <xdr:from>
      <xdr:col>5</xdr:col>
      <xdr:colOff>133350</xdr:colOff>
      <xdr:row>170</xdr:row>
      <xdr:rowOff>38100</xdr:rowOff>
    </xdr:from>
    <xdr:to>
      <xdr:col>8</xdr:col>
      <xdr:colOff>495301</xdr:colOff>
      <xdr:row>175</xdr:row>
      <xdr:rowOff>171450</xdr:rowOff>
    </xdr:to>
    <xdr:sp macro="" textlink="">
      <xdr:nvSpPr>
        <xdr:cNvPr id="25" name="Arrow: Down 24">
          <a:extLst>
            <a:ext uri="{FF2B5EF4-FFF2-40B4-BE49-F238E27FC236}">
              <a16:creationId xmlns:a16="http://schemas.microsoft.com/office/drawing/2014/main" id="{36D31D7A-D528-420D-B93D-A0751BA1FAAF}"/>
            </a:ext>
          </a:extLst>
        </xdr:cNvPr>
        <xdr:cNvSpPr/>
      </xdr:nvSpPr>
      <xdr:spPr>
        <a:xfrm>
          <a:off x="3806190" y="30358080"/>
          <a:ext cx="2190751" cy="10477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PATCHCORDS UTP</a:t>
          </a:r>
        </a:p>
      </xdr:txBody>
    </xdr:sp>
    <xdr:clientData/>
  </xdr:twoCellAnchor>
  <xdr:twoCellAnchor>
    <xdr:from>
      <xdr:col>5</xdr:col>
      <xdr:colOff>180975</xdr:colOff>
      <xdr:row>214</xdr:row>
      <xdr:rowOff>133350</xdr:rowOff>
    </xdr:from>
    <xdr:to>
      <xdr:col>8</xdr:col>
      <xdr:colOff>466725</xdr:colOff>
      <xdr:row>219</xdr:row>
      <xdr:rowOff>180975</xdr:rowOff>
    </xdr:to>
    <xdr:sp macro="" textlink="">
      <xdr:nvSpPr>
        <xdr:cNvPr id="26" name="Arrow: Down 25">
          <a:extLst>
            <a:ext uri="{FF2B5EF4-FFF2-40B4-BE49-F238E27FC236}">
              <a16:creationId xmlns:a16="http://schemas.microsoft.com/office/drawing/2014/main" id="{09BCD518-7859-45F6-BFBA-1C31C9F9D81B}"/>
            </a:ext>
          </a:extLst>
        </xdr:cNvPr>
        <xdr:cNvSpPr/>
      </xdr:nvSpPr>
      <xdr:spPr>
        <a:xfrm>
          <a:off x="3853815" y="38911530"/>
          <a:ext cx="2114550" cy="9620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FIELD</a:t>
          </a:r>
          <a:r>
            <a:rPr lang="en-US" sz="1400" b="1" baseline="0">
              <a:solidFill>
                <a:schemeClr val="bg1"/>
              </a:solidFill>
            </a:rPr>
            <a:t> TERM PLUGS</a:t>
          </a:r>
          <a:endParaRPr lang="en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4</xdr:col>
      <xdr:colOff>114300</xdr:colOff>
      <xdr:row>283</xdr:row>
      <xdr:rowOff>104775</xdr:rowOff>
    </xdr:from>
    <xdr:to>
      <xdr:col>6</xdr:col>
      <xdr:colOff>587473</xdr:colOff>
      <xdr:row>292</xdr:row>
      <xdr:rowOff>11775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C3F20A8-6734-4CC4-8870-F04F8072D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177540" y="53642895"/>
          <a:ext cx="1692373" cy="1552920"/>
        </a:xfrm>
        <a:prstGeom prst="rect">
          <a:avLst/>
        </a:prstGeom>
      </xdr:spPr>
    </xdr:pic>
    <xdr:clientData/>
  </xdr:twoCellAnchor>
  <xdr:twoCellAnchor editAs="oneCell">
    <xdr:from>
      <xdr:col>8</xdr:col>
      <xdr:colOff>514350</xdr:colOff>
      <xdr:row>264</xdr:row>
      <xdr:rowOff>28575</xdr:rowOff>
    </xdr:from>
    <xdr:to>
      <xdr:col>12</xdr:col>
      <xdr:colOff>464948</xdr:colOff>
      <xdr:row>267</xdr:row>
      <xdr:rowOff>171453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B9811FC6-48DA-4BD2-83C4-E519EE3884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t="8750"/>
        <a:stretch/>
      </xdr:blipFill>
      <xdr:spPr>
        <a:xfrm>
          <a:off x="6015990" y="49794795"/>
          <a:ext cx="2381378" cy="691518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361950</xdr:colOff>
      <xdr:row>156</xdr:row>
      <xdr:rowOff>39789</xdr:rowOff>
    </xdr:from>
    <xdr:to>
      <xdr:col>8</xdr:col>
      <xdr:colOff>209213</xdr:colOff>
      <xdr:row>161</xdr:row>
      <xdr:rowOff>149320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B2D1902D-C305-4CDA-AB00-66C937442EF0}"/>
            </a:ext>
            <a:ext uri="{147F2762-F138-4A5C-976F-8EAC2B608ADB}">
              <a16:predDERef xmlns:a16="http://schemas.microsoft.com/office/drawing/2014/main" pred="{54AD0E5A-3D13-4E38-9C95-24CBFF7C7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644390" y="27738489"/>
          <a:ext cx="1066463" cy="1023931"/>
        </a:xfrm>
        <a:prstGeom prst="rect">
          <a:avLst/>
        </a:prstGeom>
      </xdr:spPr>
    </xdr:pic>
    <xdr:clientData/>
  </xdr:twoCellAnchor>
  <xdr:twoCellAnchor>
    <xdr:from>
      <xdr:col>6</xdr:col>
      <xdr:colOff>180975</xdr:colOff>
      <xdr:row>249</xdr:row>
      <xdr:rowOff>133350</xdr:rowOff>
    </xdr:from>
    <xdr:to>
      <xdr:col>9</xdr:col>
      <xdr:colOff>466725</xdr:colOff>
      <xdr:row>254</xdr:row>
      <xdr:rowOff>180975</xdr:rowOff>
    </xdr:to>
    <xdr:sp macro="" textlink="">
      <xdr:nvSpPr>
        <xdr:cNvPr id="30" name="Arrow: Down 29">
          <a:extLst>
            <a:ext uri="{FF2B5EF4-FFF2-40B4-BE49-F238E27FC236}">
              <a16:creationId xmlns:a16="http://schemas.microsoft.com/office/drawing/2014/main" id="{9EBDE26C-9F1A-4A78-AB1B-E0F6FBA1F443}"/>
            </a:ext>
          </a:extLst>
        </xdr:cNvPr>
        <xdr:cNvSpPr/>
      </xdr:nvSpPr>
      <xdr:spPr>
        <a:xfrm>
          <a:off x="4463415" y="46828710"/>
          <a:ext cx="2114550" cy="9620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PATCH PANELS 110</a:t>
          </a:r>
        </a:p>
      </xdr:txBody>
    </xdr:sp>
    <xdr:clientData/>
  </xdr:twoCellAnchor>
  <xdr:twoCellAnchor>
    <xdr:from>
      <xdr:col>6</xdr:col>
      <xdr:colOff>272141</xdr:colOff>
      <xdr:row>275</xdr:row>
      <xdr:rowOff>131225</xdr:rowOff>
    </xdr:from>
    <xdr:to>
      <xdr:col>9</xdr:col>
      <xdr:colOff>554903</xdr:colOff>
      <xdr:row>280</xdr:row>
      <xdr:rowOff>170401</xdr:rowOff>
    </xdr:to>
    <xdr:sp macro="" textlink="">
      <xdr:nvSpPr>
        <xdr:cNvPr id="32" name="Arrow: Down 31">
          <a:extLst>
            <a:ext uri="{FF2B5EF4-FFF2-40B4-BE49-F238E27FC236}">
              <a16:creationId xmlns:a16="http://schemas.microsoft.com/office/drawing/2014/main" id="{CF10DCF0-1BCB-46C2-9425-B5CED4A8A087}"/>
            </a:ext>
          </a:extLst>
        </xdr:cNvPr>
        <xdr:cNvSpPr/>
      </xdr:nvSpPr>
      <xdr:spPr>
        <a:xfrm>
          <a:off x="4554581" y="52145345"/>
          <a:ext cx="2111562" cy="95357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SECURITY</a:t>
          </a:r>
          <a:r>
            <a:rPr lang="en-US" sz="1400" b="1" baseline="0">
              <a:solidFill>
                <a:schemeClr val="bg1"/>
              </a:solidFill>
            </a:rPr>
            <a:t> DEVICES</a:t>
          </a:r>
          <a:endParaRPr lang="en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18</xdr:col>
      <xdr:colOff>358721</xdr:colOff>
      <xdr:row>223</xdr:row>
      <xdr:rowOff>31970</xdr:rowOff>
    </xdr:from>
    <xdr:to>
      <xdr:col>20</xdr:col>
      <xdr:colOff>325507</xdr:colOff>
      <xdr:row>229</xdr:row>
      <xdr:rowOff>17145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8BE1F091-6E64-4ED3-A693-AD818AEC1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32" b="13377"/>
        <a:stretch/>
      </xdr:blipFill>
      <xdr:spPr bwMode="auto">
        <a:xfrm>
          <a:off x="12276401" y="40913270"/>
          <a:ext cx="1185986" cy="1082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1383</xdr:colOff>
      <xdr:row>223</xdr:row>
      <xdr:rowOff>360102</xdr:rowOff>
    </xdr:from>
    <xdr:to>
      <xdr:col>23</xdr:col>
      <xdr:colOff>9525</xdr:colOff>
      <xdr:row>229</xdr:row>
      <xdr:rowOff>125730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FBAAD10D-7D13-4ED9-ACF8-0FEB1EBFC1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80" b="16316"/>
        <a:stretch/>
      </xdr:blipFill>
      <xdr:spPr bwMode="auto">
        <a:xfrm>
          <a:off x="13747863" y="41241402"/>
          <a:ext cx="1227342" cy="1038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246971</xdr:colOff>
      <xdr:row>228</xdr:row>
      <xdr:rowOff>152003</xdr:rowOff>
    </xdr:from>
    <xdr:to>
      <xdr:col>21</xdr:col>
      <xdr:colOff>398721</xdr:colOff>
      <xdr:row>235</xdr:row>
      <xdr:rowOff>53340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2A8FCF73-4BAE-4A7F-A118-E71A925562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046" b="25637"/>
        <a:stretch/>
      </xdr:blipFill>
      <xdr:spPr bwMode="auto">
        <a:xfrm>
          <a:off x="12164651" y="42420143"/>
          <a:ext cx="1980550" cy="1181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249270</xdr:colOff>
      <xdr:row>138</xdr:row>
      <xdr:rowOff>170206</xdr:rowOff>
    </xdr:from>
    <xdr:to>
      <xdr:col>17</xdr:col>
      <xdr:colOff>80447</xdr:colOff>
      <xdr:row>143</xdr:row>
      <xdr:rowOff>168117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9BF1795E-EA20-439D-B657-A6C328B41F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10" t="17988" r="21095" b="24053"/>
        <a:stretch/>
      </xdr:blipFill>
      <xdr:spPr bwMode="auto">
        <a:xfrm>
          <a:off x="10200990" y="24485626"/>
          <a:ext cx="1019897" cy="912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231322</xdr:colOff>
      <xdr:row>288</xdr:row>
      <xdr:rowOff>27214</xdr:rowOff>
    </xdr:from>
    <xdr:to>
      <xdr:col>11</xdr:col>
      <xdr:colOff>397601</xdr:colOff>
      <xdr:row>291</xdr:row>
      <xdr:rowOff>169272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9DA0D54-33D5-49D2-A124-B312E1301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952162" y="54540694"/>
          <a:ext cx="768259" cy="690698"/>
        </a:xfrm>
        <a:prstGeom prst="rect">
          <a:avLst/>
        </a:prstGeom>
      </xdr:spPr>
    </xdr:pic>
    <xdr:clientData/>
  </xdr:twoCellAnchor>
  <xdr:twoCellAnchor editAs="oneCell">
    <xdr:from>
      <xdr:col>12</xdr:col>
      <xdr:colOff>122465</xdr:colOff>
      <xdr:row>288</xdr:row>
      <xdr:rowOff>68036</xdr:rowOff>
    </xdr:from>
    <xdr:to>
      <xdr:col>13</xdr:col>
      <xdr:colOff>210095</xdr:colOff>
      <xdr:row>292</xdr:row>
      <xdr:rowOff>21995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9F592B90-D9BA-4752-AEBC-98304CBB5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245385" y="54581516"/>
          <a:ext cx="697230" cy="685479"/>
        </a:xfrm>
        <a:prstGeom prst="rect">
          <a:avLst/>
        </a:prstGeom>
      </xdr:spPr>
    </xdr:pic>
    <xdr:clientData/>
  </xdr:twoCellAnchor>
  <xdr:twoCellAnchor editAs="oneCell">
    <xdr:from>
      <xdr:col>6</xdr:col>
      <xdr:colOff>54336</xdr:colOff>
      <xdr:row>229</xdr:row>
      <xdr:rowOff>170496</xdr:rowOff>
    </xdr:from>
    <xdr:to>
      <xdr:col>8</xdr:col>
      <xdr:colOff>549546</xdr:colOff>
      <xdr:row>234</xdr:row>
      <xdr:rowOff>72390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1F80E62-9239-4BD8-9109-36C95F02B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336776" y="42636756"/>
          <a:ext cx="1714410" cy="816294"/>
        </a:xfrm>
        <a:prstGeom prst="rect">
          <a:avLst/>
        </a:prstGeom>
      </xdr:spPr>
    </xdr:pic>
    <xdr:clientData/>
  </xdr:twoCellAnchor>
  <xdr:twoCellAnchor editAs="oneCell">
    <xdr:from>
      <xdr:col>6</xdr:col>
      <xdr:colOff>337457</xdr:colOff>
      <xdr:row>223</xdr:row>
      <xdr:rowOff>104777</xdr:rowOff>
    </xdr:from>
    <xdr:to>
      <xdr:col>9</xdr:col>
      <xdr:colOff>188595</xdr:colOff>
      <xdr:row>229</xdr:row>
      <xdr:rowOff>277542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25D0E2C7-6492-4453-A144-C02DAEC34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615543" y="44137491"/>
          <a:ext cx="1679938" cy="17511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255361</xdr:colOff>
      <xdr:row>17</xdr:row>
      <xdr:rowOff>72571</xdr:rowOff>
    </xdr:from>
    <xdr:to>
      <xdr:col>23</xdr:col>
      <xdr:colOff>548039</xdr:colOff>
      <xdr:row>27</xdr:row>
      <xdr:rowOff>52776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512" t="8096" r="17240" b="9195"/>
        <a:stretch/>
      </xdr:blipFill>
      <xdr:spPr>
        <a:xfrm>
          <a:off x="13073290" y="3546928"/>
          <a:ext cx="2116035" cy="1830777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1</xdr:row>
      <xdr:rowOff>76200</xdr:rowOff>
    </xdr:from>
    <xdr:to>
      <xdr:col>4</xdr:col>
      <xdr:colOff>438150</xdr:colOff>
      <xdr:row>4</xdr:row>
      <xdr:rowOff>109790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266700"/>
          <a:ext cx="2505075" cy="605090"/>
        </a:xfrm>
        <a:prstGeom prst="rect">
          <a:avLst/>
        </a:prstGeom>
      </xdr:spPr>
    </xdr:pic>
    <xdr:clientData/>
  </xdr:twoCellAnchor>
  <xdr:twoCellAnchor>
    <xdr:from>
      <xdr:col>9</xdr:col>
      <xdr:colOff>244928</xdr:colOff>
      <xdr:row>10</xdr:row>
      <xdr:rowOff>136071</xdr:rowOff>
    </xdr:from>
    <xdr:to>
      <xdr:col>12</xdr:col>
      <xdr:colOff>387955</xdr:colOff>
      <xdr:row>15</xdr:row>
      <xdr:rowOff>120651</xdr:rowOff>
    </xdr:to>
    <xdr:sp macro="" textlink="">
      <xdr:nvSpPr>
        <xdr:cNvPr id="30" name="Arrow: Down 29">
          <a:extLst>
            <a:ext uri="{FF2B5EF4-FFF2-40B4-BE49-F238E27FC236}">
              <a16:creationId xmlns:a16="http://schemas.microsoft.com/office/drawing/2014/main" id="{8B97E3C8-600D-4D4E-ADB7-5776F51C227F}"/>
            </a:ext>
          </a:extLst>
        </xdr:cNvPr>
        <xdr:cNvSpPr/>
      </xdr:nvSpPr>
      <xdr:spPr>
        <a:xfrm>
          <a:off x="6377214" y="2313214"/>
          <a:ext cx="1966384" cy="107315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CABLE U/UTP PLENUM</a:t>
          </a:r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2</xdr:col>
      <xdr:colOff>362857</xdr:colOff>
      <xdr:row>12</xdr:row>
      <xdr:rowOff>157117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2BA22C95-BB28-4D85-9DB8-D305BC36B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959429"/>
          <a:ext cx="2159000" cy="592545"/>
        </a:xfrm>
        <a:prstGeom prst="rect">
          <a:avLst/>
        </a:prstGeom>
      </xdr:spPr>
    </xdr:pic>
    <xdr:clientData/>
  </xdr:twoCellAnchor>
  <xdr:twoCellAnchor>
    <xdr:from>
      <xdr:col>2</xdr:col>
      <xdr:colOff>173038</xdr:colOff>
      <xdr:row>48</xdr:row>
      <xdr:rowOff>14287</xdr:rowOff>
    </xdr:from>
    <xdr:to>
      <xdr:col>5</xdr:col>
      <xdr:colOff>175532</xdr:colOff>
      <xdr:row>52</xdr:row>
      <xdr:rowOff>147637</xdr:rowOff>
    </xdr:to>
    <xdr:sp macro="" textlink="">
      <xdr:nvSpPr>
        <xdr:cNvPr id="36" name="Arrow: Down 35">
          <a:extLst>
            <a:ext uri="{FF2B5EF4-FFF2-40B4-BE49-F238E27FC236}">
              <a16:creationId xmlns:a16="http://schemas.microsoft.com/office/drawing/2014/main" id="{BFAD91FD-859F-4DF5-AF0D-289FCC965C9E}"/>
            </a:ext>
          </a:extLst>
        </xdr:cNvPr>
        <xdr:cNvSpPr/>
      </xdr:nvSpPr>
      <xdr:spPr>
        <a:xfrm>
          <a:off x="1969181" y="9103858"/>
          <a:ext cx="1907494" cy="85906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CABLE OUTDOOR</a:t>
          </a:r>
        </a:p>
      </xdr:txBody>
    </xdr:sp>
    <xdr:clientData/>
  </xdr:twoCellAnchor>
  <xdr:twoCellAnchor>
    <xdr:from>
      <xdr:col>2</xdr:col>
      <xdr:colOff>264583</xdr:colOff>
      <xdr:row>34</xdr:row>
      <xdr:rowOff>169333</xdr:rowOff>
    </xdr:from>
    <xdr:to>
      <xdr:col>5</xdr:col>
      <xdr:colOff>201083</xdr:colOff>
      <xdr:row>39</xdr:row>
      <xdr:rowOff>122766</xdr:rowOff>
    </xdr:to>
    <xdr:sp macro="" textlink="">
      <xdr:nvSpPr>
        <xdr:cNvPr id="38" name="Arrow: Down 37">
          <a:extLst>
            <a:ext uri="{FF2B5EF4-FFF2-40B4-BE49-F238E27FC236}">
              <a16:creationId xmlns:a16="http://schemas.microsoft.com/office/drawing/2014/main" id="{25915E0A-AC21-4305-B0EE-59B37E4F8F97}"/>
            </a:ext>
          </a:extLst>
        </xdr:cNvPr>
        <xdr:cNvSpPr/>
      </xdr:nvSpPr>
      <xdr:spPr>
        <a:xfrm>
          <a:off x="2061633" y="13904383"/>
          <a:ext cx="1841500" cy="87418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CABLE ARMORED</a:t>
          </a:r>
        </a:p>
      </xdr:txBody>
    </xdr:sp>
    <xdr:clientData/>
  </xdr:twoCellAnchor>
  <xdr:twoCellAnchor editAs="oneCell">
    <xdr:from>
      <xdr:col>6</xdr:col>
      <xdr:colOff>362858</xdr:colOff>
      <xdr:row>40</xdr:row>
      <xdr:rowOff>54428</xdr:rowOff>
    </xdr:from>
    <xdr:to>
      <xdr:col>10</xdr:col>
      <xdr:colOff>54430</xdr:colOff>
      <xdr:row>44</xdr:row>
      <xdr:rowOff>77826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3E1B8CC-30F1-434F-82FD-371C0F161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71787" y="7592785"/>
          <a:ext cx="2122714" cy="839827"/>
        </a:xfrm>
        <a:prstGeom prst="rect">
          <a:avLst/>
        </a:prstGeom>
      </xdr:spPr>
    </xdr:pic>
    <xdr:clientData/>
  </xdr:twoCellAnchor>
  <xdr:twoCellAnchor editAs="oneCell">
    <xdr:from>
      <xdr:col>6</xdr:col>
      <xdr:colOff>426358</xdr:colOff>
      <xdr:row>52</xdr:row>
      <xdr:rowOff>117928</xdr:rowOff>
    </xdr:from>
    <xdr:to>
      <xdr:col>10</xdr:col>
      <xdr:colOff>371931</xdr:colOff>
      <xdr:row>56</xdr:row>
      <xdr:rowOff>156688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8DF86D2-40C0-4405-9D04-1A6F42253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35287" y="9933214"/>
          <a:ext cx="2376715" cy="864260"/>
        </a:xfrm>
        <a:prstGeom prst="rect">
          <a:avLst/>
        </a:prstGeom>
      </xdr:spPr>
    </xdr:pic>
    <xdr:clientData/>
  </xdr:twoCellAnchor>
  <xdr:oneCellAnchor>
    <xdr:from>
      <xdr:col>8</xdr:col>
      <xdr:colOff>435343</xdr:colOff>
      <xdr:row>191</xdr:row>
      <xdr:rowOff>28575</xdr:rowOff>
    </xdr:from>
    <xdr:ext cx="2498358" cy="561975"/>
    <xdr:pic>
      <xdr:nvPicPr>
        <xdr:cNvPr id="70" name="Picture 69">
          <a:extLst>
            <a:ext uri="{FF2B5EF4-FFF2-40B4-BE49-F238E27FC236}">
              <a16:creationId xmlns:a16="http://schemas.microsoft.com/office/drawing/2014/main" id="{BBC9337E-5775-4FDD-AE40-A69329507F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7954" b="9363"/>
        <a:stretch/>
      </xdr:blipFill>
      <xdr:spPr>
        <a:xfrm>
          <a:off x="5966193" y="29600525"/>
          <a:ext cx="2498358" cy="561975"/>
        </a:xfrm>
        <a:prstGeom prst="rect">
          <a:avLst/>
        </a:prstGeom>
      </xdr:spPr>
    </xdr:pic>
    <xdr:clientData/>
  </xdr:oneCellAnchor>
  <xdr:oneCellAnchor>
    <xdr:from>
      <xdr:col>1</xdr:col>
      <xdr:colOff>428625</xdr:colOff>
      <xdr:row>191</xdr:row>
      <xdr:rowOff>57150</xdr:rowOff>
    </xdr:from>
    <xdr:ext cx="2901452" cy="524071"/>
    <xdr:pic>
      <xdr:nvPicPr>
        <xdr:cNvPr id="71" name="Picture 70">
          <a:extLst>
            <a:ext uri="{FF2B5EF4-FFF2-40B4-BE49-F238E27FC236}">
              <a16:creationId xmlns:a16="http://schemas.microsoft.com/office/drawing/2014/main" id="{03823A91-B0A9-457B-B9D6-5D8A0BC13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38225" y="29629100"/>
          <a:ext cx="2901452" cy="524071"/>
        </a:xfrm>
        <a:prstGeom prst="rect">
          <a:avLst/>
        </a:prstGeom>
      </xdr:spPr>
    </xdr:pic>
    <xdr:clientData/>
  </xdr:oneCellAnchor>
  <xdr:oneCellAnchor>
    <xdr:from>
      <xdr:col>1</xdr:col>
      <xdr:colOff>567625</xdr:colOff>
      <xdr:row>198</xdr:row>
      <xdr:rowOff>47625</xdr:rowOff>
    </xdr:from>
    <xdr:ext cx="2571942" cy="657225"/>
    <xdr:pic>
      <xdr:nvPicPr>
        <xdr:cNvPr id="72" name="Picture 71">
          <a:extLst>
            <a:ext uri="{FF2B5EF4-FFF2-40B4-BE49-F238E27FC236}">
              <a16:creationId xmlns:a16="http://schemas.microsoft.com/office/drawing/2014/main" id="{5D4397EA-FF34-42A1-B4F1-BE8DE9005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77225" y="30972125"/>
          <a:ext cx="2571942" cy="657225"/>
        </a:xfrm>
        <a:prstGeom prst="rect">
          <a:avLst/>
        </a:prstGeom>
      </xdr:spPr>
    </xdr:pic>
    <xdr:clientData/>
  </xdr:oneCellAnchor>
  <xdr:oneCellAnchor>
    <xdr:from>
      <xdr:col>8</xdr:col>
      <xdr:colOff>509371</xdr:colOff>
      <xdr:row>198</xdr:row>
      <xdr:rowOff>66675</xdr:rowOff>
    </xdr:from>
    <xdr:ext cx="2372591" cy="676276"/>
    <xdr:pic>
      <xdr:nvPicPr>
        <xdr:cNvPr id="73" name="Picture 72">
          <a:extLst>
            <a:ext uri="{FF2B5EF4-FFF2-40B4-BE49-F238E27FC236}">
              <a16:creationId xmlns:a16="http://schemas.microsoft.com/office/drawing/2014/main" id="{89DA2247-8358-4225-8F74-58DE209B56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8750"/>
        <a:stretch/>
      </xdr:blipFill>
      <xdr:spPr>
        <a:xfrm>
          <a:off x="6040221" y="30991175"/>
          <a:ext cx="2372591" cy="676276"/>
        </a:xfrm>
        <a:prstGeom prst="rect">
          <a:avLst/>
        </a:prstGeom>
      </xdr:spPr>
    </xdr:pic>
    <xdr:clientData/>
  </xdr:oneCellAnchor>
  <xdr:oneCellAnchor>
    <xdr:from>
      <xdr:col>11</xdr:col>
      <xdr:colOff>504825</xdr:colOff>
      <xdr:row>96</xdr:row>
      <xdr:rowOff>150930</xdr:rowOff>
    </xdr:from>
    <xdr:ext cx="980496" cy="827135"/>
    <xdr:pic>
      <xdr:nvPicPr>
        <xdr:cNvPr id="74" name="Picture 73">
          <a:extLst>
            <a:ext uri="{FF2B5EF4-FFF2-40B4-BE49-F238E27FC236}">
              <a16:creationId xmlns:a16="http://schemas.microsoft.com/office/drawing/2014/main" id="{E34ED094-3059-4745-B5CE-28AA4D29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64475" y="12088930"/>
          <a:ext cx="980496" cy="827135"/>
        </a:xfrm>
        <a:prstGeom prst="rect">
          <a:avLst/>
        </a:prstGeom>
      </xdr:spPr>
    </xdr:pic>
    <xdr:clientData/>
  </xdr:oneCellAnchor>
  <xdr:oneCellAnchor>
    <xdr:from>
      <xdr:col>4</xdr:col>
      <xdr:colOff>38100</xdr:colOff>
      <xdr:row>216</xdr:row>
      <xdr:rowOff>78342</xdr:rowOff>
    </xdr:from>
    <xdr:ext cx="1685925" cy="1540431"/>
    <xdr:pic>
      <xdr:nvPicPr>
        <xdr:cNvPr id="75" name="Picture 74">
          <a:extLst>
            <a:ext uri="{FF2B5EF4-FFF2-40B4-BE49-F238E27FC236}">
              <a16:creationId xmlns:a16="http://schemas.microsoft.com/office/drawing/2014/main" id="{03360221-CA1F-4D8F-8E9C-D0CE2D31C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130550" y="34387392"/>
          <a:ext cx="1685925" cy="1540431"/>
        </a:xfrm>
        <a:prstGeom prst="rect">
          <a:avLst/>
        </a:prstGeom>
      </xdr:spPr>
    </xdr:pic>
    <xdr:clientData/>
  </xdr:oneCellAnchor>
  <xdr:oneCellAnchor>
    <xdr:from>
      <xdr:col>10</xdr:col>
      <xdr:colOff>91801</xdr:colOff>
      <xdr:row>220</xdr:row>
      <xdr:rowOff>123825</xdr:rowOff>
    </xdr:from>
    <xdr:ext cx="1012862" cy="853868"/>
    <xdr:pic>
      <xdr:nvPicPr>
        <xdr:cNvPr id="76" name="Picture 75">
          <a:extLst>
            <a:ext uri="{FF2B5EF4-FFF2-40B4-BE49-F238E27FC236}">
              <a16:creationId xmlns:a16="http://schemas.microsoft.com/office/drawing/2014/main" id="{BF47A55D-4554-4267-8500-27A4C258A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841851" y="35182175"/>
          <a:ext cx="1012862" cy="853868"/>
        </a:xfrm>
        <a:prstGeom prst="rect">
          <a:avLst/>
        </a:prstGeom>
      </xdr:spPr>
    </xdr:pic>
    <xdr:clientData/>
  </xdr:oneCellAnchor>
  <xdr:oneCellAnchor>
    <xdr:from>
      <xdr:col>12</xdr:col>
      <xdr:colOff>111702</xdr:colOff>
      <xdr:row>220</xdr:row>
      <xdr:rowOff>171449</xdr:rowOff>
    </xdr:from>
    <xdr:ext cx="897730" cy="777679"/>
    <xdr:pic>
      <xdr:nvPicPr>
        <xdr:cNvPr id="77" name="Picture 76">
          <a:extLst>
            <a:ext uri="{FF2B5EF4-FFF2-40B4-BE49-F238E27FC236}">
              <a16:creationId xmlns:a16="http://schemas.microsoft.com/office/drawing/2014/main" id="{8C70879D-D6FA-44FF-9626-25BA0F6DD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080952" y="35229799"/>
          <a:ext cx="897730" cy="777679"/>
        </a:xfrm>
        <a:prstGeom prst="rect">
          <a:avLst/>
        </a:prstGeom>
      </xdr:spPr>
    </xdr:pic>
    <xdr:clientData/>
  </xdr:oneCellAnchor>
  <xdr:oneCellAnchor>
    <xdr:from>
      <xdr:col>1</xdr:col>
      <xdr:colOff>54251</xdr:colOff>
      <xdr:row>221</xdr:row>
      <xdr:rowOff>85725</xdr:rowOff>
    </xdr:from>
    <xdr:ext cx="670181" cy="561975"/>
    <xdr:pic>
      <xdr:nvPicPr>
        <xdr:cNvPr id="78" name="Picture 77">
          <a:extLst>
            <a:ext uri="{FF2B5EF4-FFF2-40B4-BE49-F238E27FC236}">
              <a16:creationId xmlns:a16="http://schemas.microsoft.com/office/drawing/2014/main" id="{DEADD8BE-B651-486C-87EA-0D22FF823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63851" y="35328225"/>
          <a:ext cx="670181" cy="561975"/>
        </a:xfrm>
        <a:prstGeom prst="rect">
          <a:avLst/>
        </a:prstGeom>
      </xdr:spPr>
    </xdr:pic>
    <xdr:clientData/>
  </xdr:oneCellAnchor>
  <xdr:oneCellAnchor>
    <xdr:from>
      <xdr:col>1</xdr:col>
      <xdr:colOff>839881</xdr:colOff>
      <xdr:row>221</xdr:row>
      <xdr:rowOff>85726</xdr:rowOff>
    </xdr:from>
    <xdr:ext cx="769582" cy="590550"/>
    <xdr:pic>
      <xdr:nvPicPr>
        <xdr:cNvPr id="79" name="Picture 78">
          <a:extLst>
            <a:ext uri="{FF2B5EF4-FFF2-40B4-BE49-F238E27FC236}">
              <a16:creationId xmlns:a16="http://schemas.microsoft.com/office/drawing/2014/main" id="{9C155078-6E10-4FEE-BB49-611632999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49481" y="35328226"/>
          <a:ext cx="769582" cy="590550"/>
        </a:xfrm>
        <a:prstGeom prst="rect">
          <a:avLst/>
        </a:prstGeom>
      </xdr:spPr>
    </xdr:pic>
    <xdr:clientData/>
  </xdr:oneCellAnchor>
  <xdr:oneCellAnchor>
    <xdr:from>
      <xdr:col>2</xdr:col>
      <xdr:colOff>564912</xdr:colOff>
      <xdr:row>221</xdr:row>
      <xdr:rowOff>104775</xdr:rowOff>
    </xdr:from>
    <xdr:ext cx="692150" cy="523875"/>
    <xdr:pic>
      <xdr:nvPicPr>
        <xdr:cNvPr id="80" name="Picture 79">
          <a:extLst>
            <a:ext uri="{FF2B5EF4-FFF2-40B4-BE49-F238E27FC236}">
              <a16:creationId xmlns:a16="http://schemas.microsoft.com/office/drawing/2014/main" id="{518EBB00-42CE-4C57-901B-4059D792E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361962" y="35347275"/>
          <a:ext cx="692150" cy="523875"/>
        </a:xfrm>
        <a:prstGeom prst="rect">
          <a:avLst/>
        </a:prstGeom>
      </xdr:spPr>
    </xdr:pic>
    <xdr:clientData/>
  </xdr:oneCellAnchor>
  <xdr:oneCellAnchor>
    <xdr:from>
      <xdr:col>6</xdr:col>
      <xdr:colOff>409575</xdr:colOff>
      <xdr:row>96</xdr:row>
      <xdr:rowOff>145376</xdr:rowOff>
    </xdr:from>
    <xdr:ext cx="961694" cy="832230"/>
    <xdr:pic>
      <xdr:nvPicPr>
        <xdr:cNvPr id="81" name="Picture 80">
          <a:extLst>
            <a:ext uri="{FF2B5EF4-FFF2-40B4-BE49-F238E27FC236}">
              <a16:creationId xmlns:a16="http://schemas.microsoft.com/office/drawing/2014/main" id="{48310DC8-B526-4244-AD2B-253F1E49E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721225" y="12083376"/>
          <a:ext cx="961694" cy="832230"/>
        </a:xfrm>
        <a:prstGeom prst="rect">
          <a:avLst/>
        </a:prstGeom>
      </xdr:spPr>
    </xdr:pic>
    <xdr:clientData/>
  </xdr:oneCellAnchor>
  <xdr:oneCellAnchor>
    <xdr:from>
      <xdr:col>3</xdr:col>
      <xdr:colOff>590550</xdr:colOff>
      <xdr:row>73</xdr:row>
      <xdr:rowOff>94191</xdr:rowOff>
    </xdr:from>
    <xdr:ext cx="1018736" cy="873793"/>
    <xdr:pic>
      <xdr:nvPicPr>
        <xdr:cNvPr id="82" name="Picture 81">
          <a:extLst>
            <a:ext uri="{FF2B5EF4-FFF2-40B4-BE49-F238E27FC236}">
              <a16:creationId xmlns:a16="http://schemas.microsoft.com/office/drawing/2014/main" id="{7DA0D2F5-A917-46E1-9A4A-C55BA2FBC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073400" y="7733241"/>
          <a:ext cx="1018736" cy="873793"/>
        </a:xfrm>
        <a:prstGeom prst="rect">
          <a:avLst/>
        </a:prstGeom>
      </xdr:spPr>
    </xdr:pic>
    <xdr:clientData/>
  </xdr:oneCellAnchor>
  <xdr:oneCellAnchor>
    <xdr:from>
      <xdr:col>9</xdr:col>
      <xdr:colOff>147638</xdr:colOff>
      <xdr:row>73</xdr:row>
      <xdr:rowOff>161925</xdr:rowOff>
    </xdr:from>
    <xdr:ext cx="1013905" cy="777470"/>
    <xdr:pic>
      <xdr:nvPicPr>
        <xdr:cNvPr id="83" name="Picture 82">
          <a:extLst>
            <a:ext uri="{FF2B5EF4-FFF2-40B4-BE49-F238E27FC236}">
              <a16:creationId xmlns:a16="http://schemas.microsoft.com/office/drawing/2014/main" id="{C99036BA-2CA8-46C5-BA53-580DF0507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288088" y="7800975"/>
          <a:ext cx="1013905" cy="777470"/>
        </a:xfrm>
        <a:prstGeom prst="rect">
          <a:avLst/>
        </a:prstGeom>
      </xdr:spPr>
    </xdr:pic>
    <xdr:clientData/>
  </xdr:oneCellAnchor>
  <xdr:oneCellAnchor>
    <xdr:from>
      <xdr:col>12</xdr:col>
      <xdr:colOff>147700</xdr:colOff>
      <xdr:row>73</xdr:row>
      <xdr:rowOff>104775</xdr:rowOff>
    </xdr:from>
    <xdr:ext cx="947370" cy="814432"/>
    <xdr:pic>
      <xdr:nvPicPr>
        <xdr:cNvPr id="84" name="Picture 83">
          <a:extLst>
            <a:ext uri="{FF2B5EF4-FFF2-40B4-BE49-F238E27FC236}">
              <a16:creationId xmlns:a16="http://schemas.microsoft.com/office/drawing/2014/main" id="{BD1261F7-FB32-4829-A376-CDA2CA0E0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116950" y="7743825"/>
          <a:ext cx="947370" cy="814432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120</xdr:row>
      <xdr:rowOff>28575</xdr:rowOff>
    </xdr:from>
    <xdr:ext cx="3653979" cy="1025393"/>
    <xdr:pic>
      <xdr:nvPicPr>
        <xdr:cNvPr id="85" name="Picture 84">
          <a:extLst>
            <a:ext uri="{FF2B5EF4-FFF2-40B4-BE49-F238E27FC236}">
              <a16:creationId xmlns:a16="http://schemas.microsoft.com/office/drawing/2014/main" id="{7F587F80-C4AD-4FA9-B8F9-7488C3E9E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28650" y="16379825"/>
          <a:ext cx="3653979" cy="1025393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oneCellAnchor>
  <xdr:oneCellAnchor>
    <xdr:from>
      <xdr:col>4</xdr:col>
      <xdr:colOff>447675</xdr:colOff>
      <xdr:row>137</xdr:row>
      <xdr:rowOff>62677</xdr:rowOff>
    </xdr:from>
    <xdr:ext cx="1552575" cy="859484"/>
    <xdr:pic>
      <xdr:nvPicPr>
        <xdr:cNvPr id="86" name="Picture 85">
          <a:extLst>
            <a:ext uri="{FF2B5EF4-FFF2-40B4-BE49-F238E27FC236}">
              <a16:creationId xmlns:a16="http://schemas.microsoft.com/office/drawing/2014/main" id="{81D8322E-9032-4C19-95D1-93C99FFE9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540125" y="19557177"/>
          <a:ext cx="1552575" cy="859484"/>
        </a:xfrm>
        <a:prstGeom prst="rect">
          <a:avLst/>
        </a:prstGeom>
      </xdr:spPr>
    </xdr:pic>
    <xdr:clientData/>
  </xdr:oneCellAnchor>
  <xdr:oneCellAnchor>
    <xdr:from>
      <xdr:col>4</xdr:col>
      <xdr:colOff>371475</xdr:colOff>
      <xdr:row>127</xdr:row>
      <xdr:rowOff>171450</xdr:rowOff>
    </xdr:from>
    <xdr:ext cx="1790436" cy="887663"/>
    <xdr:pic>
      <xdr:nvPicPr>
        <xdr:cNvPr id="87" name="Picture 86">
          <a:extLst>
            <a:ext uri="{FF2B5EF4-FFF2-40B4-BE49-F238E27FC236}">
              <a16:creationId xmlns:a16="http://schemas.microsoft.com/office/drawing/2014/main" id="{8BA9137F-4FF3-4DC9-A3AE-28A3C69C4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463925" y="17824450"/>
          <a:ext cx="1790436" cy="887663"/>
        </a:xfrm>
        <a:prstGeom prst="rect">
          <a:avLst/>
        </a:prstGeom>
      </xdr:spPr>
    </xdr:pic>
    <xdr:clientData/>
  </xdr:oneCellAnchor>
  <xdr:oneCellAnchor>
    <xdr:from>
      <xdr:col>11</xdr:col>
      <xdr:colOff>381726</xdr:colOff>
      <xdr:row>164</xdr:row>
      <xdr:rowOff>38099</xdr:rowOff>
    </xdr:from>
    <xdr:ext cx="1094541" cy="1597025"/>
    <xdr:pic>
      <xdr:nvPicPr>
        <xdr:cNvPr id="88" name="Picture 87">
          <a:extLst>
            <a:ext uri="{FF2B5EF4-FFF2-40B4-BE49-F238E27FC236}">
              <a16:creationId xmlns:a16="http://schemas.microsoft.com/office/drawing/2014/main" id="{97A9F57E-ED94-4192-BE49-62F538380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741376" y="24580849"/>
          <a:ext cx="1094541" cy="1597025"/>
        </a:xfrm>
        <a:prstGeom prst="rect">
          <a:avLst/>
        </a:prstGeom>
      </xdr:spPr>
    </xdr:pic>
    <xdr:clientData/>
  </xdr:oneCellAnchor>
  <xdr:twoCellAnchor>
    <xdr:from>
      <xdr:col>5</xdr:col>
      <xdr:colOff>295275</xdr:colOff>
      <xdr:row>60</xdr:row>
      <xdr:rowOff>161925</xdr:rowOff>
    </xdr:from>
    <xdr:to>
      <xdr:col>8</xdr:col>
      <xdr:colOff>314326</xdr:colOff>
      <xdr:row>65</xdr:row>
      <xdr:rowOff>171450</xdr:rowOff>
    </xdr:to>
    <xdr:sp macro="" textlink="">
      <xdr:nvSpPr>
        <xdr:cNvPr id="89" name="Arrow: Down 88">
          <a:extLst>
            <a:ext uri="{FF2B5EF4-FFF2-40B4-BE49-F238E27FC236}">
              <a16:creationId xmlns:a16="http://schemas.microsoft.com/office/drawing/2014/main" id="{9AB61F22-7689-4A65-8177-83C910C5905C}"/>
            </a:ext>
          </a:extLst>
        </xdr:cNvPr>
        <xdr:cNvSpPr/>
      </xdr:nvSpPr>
      <xdr:spPr>
        <a:xfrm>
          <a:off x="3997325" y="5343525"/>
          <a:ext cx="1847851" cy="930275"/>
        </a:xfrm>
        <a:prstGeom prst="downArrow">
          <a:avLst>
            <a:gd name="adj1" fmla="val 50000"/>
            <a:gd name="adj2" fmla="val 4824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JACKS UTP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9</xdr:col>
      <xdr:colOff>19051</xdr:colOff>
      <xdr:row>94</xdr:row>
      <xdr:rowOff>9525</xdr:rowOff>
    </xdr:to>
    <xdr:sp macro="" textlink="">
      <xdr:nvSpPr>
        <xdr:cNvPr id="90" name="Arrow: Down 89">
          <a:extLst>
            <a:ext uri="{FF2B5EF4-FFF2-40B4-BE49-F238E27FC236}">
              <a16:creationId xmlns:a16="http://schemas.microsoft.com/office/drawing/2014/main" id="{064511CA-15E3-4214-A4F9-BAE71BA3A3CE}"/>
            </a:ext>
          </a:extLst>
        </xdr:cNvPr>
        <xdr:cNvSpPr/>
      </xdr:nvSpPr>
      <xdr:spPr>
        <a:xfrm>
          <a:off x="4311650" y="10585450"/>
          <a:ext cx="1847851" cy="930275"/>
        </a:xfrm>
        <a:prstGeom prst="downArrow">
          <a:avLst>
            <a:gd name="adj1" fmla="val 50000"/>
            <a:gd name="adj2" fmla="val 4824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JACKS STP</a:t>
          </a:r>
        </a:p>
      </xdr:txBody>
    </xdr:sp>
    <xdr:clientData/>
  </xdr:twoCellAnchor>
  <xdr:twoCellAnchor>
    <xdr:from>
      <xdr:col>6</xdr:col>
      <xdr:colOff>133350</xdr:colOff>
      <xdr:row>183</xdr:row>
      <xdr:rowOff>19050</xdr:rowOff>
    </xdr:from>
    <xdr:to>
      <xdr:col>9</xdr:col>
      <xdr:colOff>542925</xdr:colOff>
      <xdr:row>189</xdr:row>
      <xdr:rowOff>0</xdr:rowOff>
    </xdr:to>
    <xdr:sp macro="" textlink="">
      <xdr:nvSpPr>
        <xdr:cNvPr id="91" name="Arrow: Down 90">
          <a:extLst>
            <a:ext uri="{FF2B5EF4-FFF2-40B4-BE49-F238E27FC236}">
              <a16:creationId xmlns:a16="http://schemas.microsoft.com/office/drawing/2014/main" id="{45F81279-C1CC-4FED-93D0-D7BFF6B46E53}"/>
            </a:ext>
          </a:extLst>
        </xdr:cNvPr>
        <xdr:cNvSpPr/>
      </xdr:nvSpPr>
      <xdr:spPr>
        <a:xfrm>
          <a:off x="4445000" y="28060650"/>
          <a:ext cx="2238375" cy="10858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PATCH PANELS 110</a:t>
          </a:r>
        </a:p>
      </xdr:txBody>
    </xdr:sp>
    <xdr:clientData/>
  </xdr:twoCellAnchor>
  <xdr:twoCellAnchor>
    <xdr:from>
      <xdr:col>5</xdr:col>
      <xdr:colOff>9525</xdr:colOff>
      <xdr:row>155</xdr:row>
      <xdr:rowOff>9525</xdr:rowOff>
    </xdr:from>
    <xdr:to>
      <xdr:col>8</xdr:col>
      <xdr:colOff>590550</xdr:colOff>
      <xdr:row>160</xdr:row>
      <xdr:rowOff>180975</xdr:rowOff>
    </xdr:to>
    <xdr:sp macro="" textlink="">
      <xdr:nvSpPr>
        <xdr:cNvPr id="92" name="Arrow: Down 91">
          <a:extLst>
            <a:ext uri="{FF2B5EF4-FFF2-40B4-BE49-F238E27FC236}">
              <a16:creationId xmlns:a16="http://schemas.microsoft.com/office/drawing/2014/main" id="{1521690D-2870-49B9-851A-1E1026947892}"/>
            </a:ext>
          </a:extLst>
        </xdr:cNvPr>
        <xdr:cNvSpPr/>
      </xdr:nvSpPr>
      <xdr:spPr>
        <a:xfrm>
          <a:off x="3711575" y="22831425"/>
          <a:ext cx="2409825" cy="10922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PATCHCORDS STP</a:t>
          </a:r>
        </a:p>
      </xdr:txBody>
    </xdr:sp>
    <xdr:clientData/>
  </xdr:twoCellAnchor>
  <xdr:twoCellAnchor>
    <xdr:from>
      <xdr:col>5</xdr:col>
      <xdr:colOff>19050</xdr:colOff>
      <xdr:row>112</xdr:row>
      <xdr:rowOff>180975</xdr:rowOff>
    </xdr:from>
    <xdr:to>
      <xdr:col>8</xdr:col>
      <xdr:colOff>600075</xdr:colOff>
      <xdr:row>118</xdr:row>
      <xdr:rowOff>161925</xdr:rowOff>
    </xdr:to>
    <xdr:sp macro="" textlink="">
      <xdr:nvSpPr>
        <xdr:cNvPr id="93" name="Arrow: Down 92">
          <a:extLst>
            <a:ext uri="{FF2B5EF4-FFF2-40B4-BE49-F238E27FC236}">
              <a16:creationId xmlns:a16="http://schemas.microsoft.com/office/drawing/2014/main" id="{00119BE5-4DC3-409C-9D63-ED21D0D5895A}"/>
            </a:ext>
          </a:extLst>
        </xdr:cNvPr>
        <xdr:cNvSpPr/>
      </xdr:nvSpPr>
      <xdr:spPr>
        <a:xfrm>
          <a:off x="3721100" y="15008225"/>
          <a:ext cx="2409825" cy="10858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PATCHCORDS UTP</a:t>
          </a:r>
        </a:p>
      </xdr:txBody>
    </xdr:sp>
    <xdr:clientData/>
  </xdr:twoCellAnchor>
  <xdr:twoCellAnchor>
    <xdr:from>
      <xdr:col>7</xdr:col>
      <xdr:colOff>152401</xdr:colOff>
      <xdr:row>208</xdr:row>
      <xdr:rowOff>57150</xdr:rowOff>
    </xdr:from>
    <xdr:to>
      <xdr:col>10</xdr:col>
      <xdr:colOff>457201</xdr:colOff>
      <xdr:row>214</xdr:row>
      <xdr:rowOff>19050</xdr:rowOff>
    </xdr:to>
    <xdr:sp macro="" textlink="">
      <xdr:nvSpPr>
        <xdr:cNvPr id="94" name="Arrow: Down 93">
          <a:extLst>
            <a:ext uri="{FF2B5EF4-FFF2-40B4-BE49-F238E27FC236}">
              <a16:creationId xmlns:a16="http://schemas.microsoft.com/office/drawing/2014/main" id="{94257E25-B0ED-4990-90D4-1AB4B45DA84D}"/>
            </a:ext>
          </a:extLst>
        </xdr:cNvPr>
        <xdr:cNvSpPr/>
      </xdr:nvSpPr>
      <xdr:spPr>
        <a:xfrm>
          <a:off x="5073651" y="32829500"/>
          <a:ext cx="2133600" cy="10668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SECURITY DEVICES</a:t>
          </a:r>
        </a:p>
      </xdr:txBody>
    </xdr:sp>
    <xdr:clientData/>
  </xdr:twoCellAnchor>
  <xdr:oneCellAnchor>
    <xdr:from>
      <xdr:col>14</xdr:col>
      <xdr:colOff>38100</xdr:colOff>
      <xdr:row>220</xdr:row>
      <xdr:rowOff>180975</xdr:rowOff>
    </xdr:from>
    <xdr:ext cx="2353812" cy="863600"/>
    <xdr:pic>
      <xdr:nvPicPr>
        <xdr:cNvPr id="95" name="Picture 94">
          <a:extLst>
            <a:ext uri="{FF2B5EF4-FFF2-40B4-BE49-F238E27FC236}">
              <a16:creationId xmlns:a16="http://schemas.microsoft.com/office/drawing/2014/main" id="{E0BB80BA-717F-4DA9-8BCA-6401DCBA5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226550" y="35239325"/>
          <a:ext cx="2353812" cy="8636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282576</xdr:colOff>
      <xdr:row>55</xdr:row>
      <xdr:rowOff>26370</xdr:rowOff>
    </xdr:from>
    <xdr:ext cx="1457324" cy="1053130"/>
    <xdr:pic>
      <xdr:nvPicPr>
        <xdr:cNvPr id="6" name="Picture 5">
          <a:extLst>
            <a:ext uri="{FF2B5EF4-FFF2-40B4-BE49-F238E27FC236}">
              <a16:creationId xmlns:a16="http://schemas.microsoft.com/office/drawing/2014/main" id="{D496F420-045F-4585-B66E-5ED146402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95201" y="10741995"/>
          <a:ext cx="1457324" cy="1053130"/>
        </a:xfrm>
        <a:prstGeom prst="rect">
          <a:avLst/>
        </a:prstGeom>
      </xdr:spPr>
    </xdr:pic>
    <xdr:clientData/>
  </xdr:oneCellAnchor>
  <xdr:oneCellAnchor>
    <xdr:from>
      <xdr:col>18</xdr:col>
      <xdr:colOff>171451</xdr:colOff>
      <xdr:row>87</xdr:row>
      <xdr:rowOff>76200</xdr:rowOff>
    </xdr:from>
    <xdr:ext cx="1344683" cy="1237108"/>
    <xdr:pic>
      <xdr:nvPicPr>
        <xdr:cNvPr id="7" name="Picture 6">
          <a:extLst>
            <a:ext uri="{FF2B5EF4-FFF2-40B4-BE49-F238E27FC236}">
              <a16:creationId xmlns:a16="http://schemas.microsoft.com/office/drawing/2014/main" id="{0D191A47-E168-465A-89FB-4A482220F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30301" y="8439150"/>
          <a:ext cx="1344683" cy="1237108"/>
        </a:xfrm>
        <a:prstGeom prst="rect">
          <a:avLst/>
        </a:prstGeom>
      </xdr:spPr>
    </xdr:pic>
    <xdr:clientData/>
  </xdr:oneCellAnchor>
  <xdr:oneCellAnchor>
    <xdr:from>
      <xdr:col>18</xdr:col>
      <xdr:colOff>28575</xdr:colOff>
      <xdr:row>104</xdr:row>
      <xdr:rowOff>66676</xdr:rowOff>
    </xdr:from>
    <xdr:ext cx="1526788" cy="1181100"/>
    <xdr:pic>
      <xdr:nvPicPr>
        <xdr:cNvPr id="8" name="Picture 7">
          <a:extLst>
            <a:ext uri="{FF2B5EF4-FFF2-40B4-BE49-F238E27FC236}">
              <a16:creationId xmlns:a16="http://schemas.microsoft.com/office/drawing/2014/main" id="{C709BE15-67F7-4AE2-82F1-C951D8781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87425" y="11725276"/>
          <a:ext cx="1526788" cy="1181100"/>
        </a:xfrm>
        <a:prstGeom prst="rect">
          <a:avLst/>
        </a:prstGeom>
      </xdr:spPr>
    </xdr:pic>
    <xdr:clientData/>
  </xdr:oneCellAnchor>
  <xdr:oneCellAnchor>
    <xdr:from>
      <xdr:col>18</xdr:col>
      <xdr:colOff>47626</xdr:colOff>
      <xdr:row>153</xdr:row>
      <xdr:rowOff>38100</xdr:rowOff>
    </xdr:from>
    <xdr:ext cx="1544276" cy="1190625"/>
    <xdr:pic>
      <xdr:nvPicPr>
        <xdr:cNvPr id="9" name="Picture 8">
          <a:extLst>
            <a:ext uri="{FF2B5EF4-FFF2-40B4-BE49-F238E27FC236}">
              <a16:creationId xmlns:a16="http://schemas.microsoft.com/office/drawing/2014/main" id="{2E10B718-F200-429B-B4BD-A9DC896ED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06476" y="21202650"/>
          <a:ext cx="1544276" cy="1190625"/>
        </a:xfrm>
        <a:prstGeom prst="rect">
          <a:avLst/>
        </a:prstGeom>
      </xdr:spPr>
    </xdr:pic>
    <xdr:clientData/>
  </xdr:oneCellAnchor>
  <xdr:oneCellAnchor>
    <xdr:from>
      <xdr:col>18</xdr:col>
      <xdr:colOff>19050</xdr:colOff>
      <xdr:row>169</xdr:row>
      <xdr:rowOff>19050</xdr:rowOff>
    </xdr:from>
    <xdr:ext cx="1444513" cy="1123950"/>
    <xdr:pic>
      <xdr:nvPicPr>
        <xdr:cNvPr id="10" name="Picture 9">
          <a:extLst>
            <a:ext uri="{FF2B5EF4-FFF2-40B4-BE49-F238E27FC236}">
              <a16:creationId xmlns:a16="http://schemas.microsoft.com/office/drawing/2014/main" id="{5D0708B6-C367-46FA-9042-D661EDE43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677900" y="24288750"/>
          <a:ext cx="1444513" cy="1123950"/>
        </a:xfrm>
        <a:prstGeom prst="rect">
          <a:avLst/>
        </a:prstGeom>
      </xdr:spPr>
    </xdr:pic>
    <xdr:clientData/>
  </xdr:oneCellAnchor>
  <xdr:oneCellAnchor>
    <xdr:from>
      <xdr:col>18</xdr:col>
      <xdr:colOff>276226</xdr:colOff>
      <xdr:row>70</xdr:row>
      <xdr:rowOff>171449</xdr:rowOff>
    </xdr:from>
    <xdr:ext cx="1283147" cy="1148811"/>
    <xdr:pic>
      <xdr:nvPicPr>
        <xdr:cNvPr id="11" name="Picture 10">
          <a:extLst>
            <a:ext uri="{FF2B5EF4-FFF2-40B4-BE49-F238E27FC236}">
              <a16:creationId xmlns:a16="http://schemas.microsoft.com/office/drawing/2014/main" id="{3FFA7A4E-91FD-463C-A8DE-FA11E9E28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935076" y="5238749"/>
          <a:ext cx="1283147" cy="1148811"/>
        </a:xfrm>
        <a:prstGeom prst="rect">
          <a:avLst/>
        </a:prstGeom>
      </xdr:spPr>
    </xdr:pic>
    <xdr:clientData/>
  </xdr:oneCellAnchor>
  <xdr:oneCellAnchor>
    <xdr:from>
      <xdr:col>18</xdr:col>
      <xdr:colOff>219075</xdr:colOff>
      <xdr:row>121</xdr:row>
      <xdr:rowOff>38100</xdr:rowOff>
    </xdr:from>
    <xdr:ext cx="1279553" cy="1095375"/>
    <xdr:pic>
      <xdr:nvPicPr>
        <xdr:cNvPr id="12" name="Picture 11">
          <a:extLst>
            <a:ext uri="{FF2B5EF4-FFF2-40B4-BE49-F238E27FC236}">
              <a16:creationId xmlns:a16="http://schemas.microsoft.com/office/drawing/2014/main" id="{C9709664-2E51-4BE5-A3C0-966C95243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877925" y="14992350"/>
          <a:ext cx="1279553" cy="1095375"/>
        </a:xfrm>
        <a:prstGeom prst="rect">
          <a:avLst/>
        </a:prstGeom>
      </xdr:spPr>
    </xdr:pic>
    <xdr:clientData/>
  </xdr:oneCellAnchor>
  <xdr:oneCellAnchor>
    <xdr:from>
      <xdr:col>18</xdr:col>
      <xdr:colOff>103325</xdr:colOff>
      <xdr:row>138</xdr:row>
      <xdr:rowOff>184110</xdr:rowOff>
    </xdr:from>
    <xdr:ext cx="1599469" cy="502391"/>
    <xdr:pic>
      <xdr:nvPicPr>
        <xdr:cNvPr id="13" name="Picture 12">
          <a:extLst>
            <a:ext uri="{FF2B5EF4-FFF2-40B4-BE49-F238E27FC236}">
              <a16:creationId xmlns:a16="http://schemas.microsoft.com/office/drawing/2014/main" id="{5E6C86A8-A871-4D96-BFF3-423A3FE09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19393840">
          <a:off x="13762175" y="18491160"/>
          <a:ext cx="1599469" cy="502391"/>
        </a:xfrm>
        <a:prstGeom prst="rect">
          <a:avLst/>
        </a:prstGeom>
      </xdr:spPr>
    </xdr:pic>
    <xdr:clientData/>
  </xdr:oneCellAnchor>
  <xdr:twoCellAnchor>
    <xdr:from>
      <xdr:col>8</xdr:col>
      <xdr:colOff>409575</xdr:colOff>
      <xdr:row>64</xdr:row>
      <xdr:rowOff>152400</xdr:rowOff>
    </xdr:from>
    <xdr:to>
      <xdr:col>11</xdr:col>
      <xdr:colOff>238125</xdr:colOff>
      <xdr:row>70</xdr:row>
      <xdr:rowOff>133350</xdr:rowOff>
    </xdr:to>
    <xdr:sp macro="" textlink="">
      <xdr:nvSpPr>
        <xdr:cNvPr id="28" name="Arrow: Down 27">
          <a:extLst>
            <a:ext uri="{FF2B5EF4-FFF2-40B4-BE49-F238E27FC236}">
              <a16:creationId xmlns:a16="http://schemas.microsoft.com/office/drawing/2014/main" id="{CEF9E135-CEB3-4B94-85D9-B18D344934A1}"/>
            </a:ext>
          </a:extLst>
        </xdr:cNvPr>
        <xdr:cNvSpPr/>
      </xdr:nvSpPr>
      <xdr:spPr>
        <a:xfrm>
          <a:off x="12442825" y="12423775"/>
          <a:ext cx="3178175" cy="11239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Cable-Indoor</a:t>
          </a:r>
          <a:r>
            <a:rPr lang="en-US" sz="1400" b="1" baseline="0">
              <a:solidFill>
                <a:schemeClr val="bg1"/>
              </a:solidFill>
            </a:rPr>
            <a:t> Armored</a:t>
          </a:r>
          <a:endParaRPr lang="en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266700</xdr:colOff>
      <xdr:row>81</xdr:row>
      <xdr:rowOff>0</xdr:rowOff>
    </xdr:from>
    <xdr:to>
      <xdr:col>11</xdr:col>
      <xdr:colOff>95250</xdr:colOff>
      <xdr:row>86</xdr:row>
      <xdr:rowOff>171450</xdr:rowOff>
    </xdr:to>
    <xdr:sp macro="" textlink="">
      <xdr:nvSpPr>
        <xdr:cNvPr id="29" name="Arrow: Down 28">
          <a:extLst>
            <a:ext uri="{FF2B5EF4-FFF2-40B4-BE49-F238E27FC236}">
              <a16:creationId xmlns:a16="http://schemas.microsoft.com/office/drawing/2014/main" id="{B5E992E5-F81E-483F-B1BB-8D3A07B3300B}"/>
            </a:ext>
          </a:extLst>
        </xdr:cNvPr>
        <xdr:cNvSpPr/>
      </xdr:nvSpPr>
      <xdr:spPr>
        <a:xfrm>
          <a:off x="5962650" y="7219950"/>
          <a:ext cx="1990725" cy="11239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Cable-Indoor</a:t>
          </a:r>
        </a:p>
        <a:p>
          <a:pPr algn="ctr"/>
          <a:r>
            <a:rPr lang="en-US" sz="1400" b="1">
              <a:solidFill>
                <a:schemeClr val="bg1"/>
              </a:solidFill>
            </a:rPr>
            <a:t>Outdoor</a:t>
          </a:r>
        </a:p>
        <a:p>
          <a:pPr algn="ctr"/>
          <a:endParaRPr lang="en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285750</xdr:colOff>
      <xdr:row>96</xdr:row>
      <xdr:rowOff>123825</xdr:rowOff>
    </xdr:from>
    <xdr:to>
      <xdr:col>11</xdr:col>
      <xdr:colOff>114300</xdr:colOff>
      <xdr:row>103</xdr:row>
      <xdr:rowOff>161924</xdr:rowOff>
    </xdr:to>
    <xdr:sp macro="" textlink="">
      <xdr:nvSpPr>
        <xdr:cNvPr id="30" name="Arrow: Down 29">
          <a:extLst>
            <a:ext uri="{FF2B5EF4-FFF2-40B4-BE49-F238E27FC236}">
              <a16:creationId xmlns:a16="http://schemas.microsoft.com/office/drawing/2014/main" id="{115D4D38-B7F9-4AAF-80CB-5A8609973008}"/>
            </a:ext>
          </a:extLst>
        </xdr:cNvPr>
        <xdr:cNvSpPr/>
      </xdr:nvSpPr>
      <xdr:spPr>
        <a:xfrm>
          <a:off x="5981700" y="10258425"/>
          <a:ext cx="1990725" cy="137159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Cable-Indoor</a:t>
          </a:r>
        </a:p>
        <a:p>
          <a:pPr algn="ctr"/>
          <a:r>
            <a:rPr lang="en-US" sz="1400" b="1">
              <a:solidFill>
                <a:schemeClr val="bg1"/>
              </a:solidFill>
            </a:rPr>
            <a:t>Outdoor Armored</a:t>
          </a:r>
        </a:p>
      </xdr:txBody>
    </xdr:sp>
    <xdr:clientData/>
  </xdr:twoCellAnchor>
  <xdr:twoCellAnchor>
    <xdr:from>
      <xdr:col>8</xdr:col>
      <xdr:colOff>200024</xdr:colOff>
      <xdr:row>112</xdr:row>
      <xdr:rowOff>92076</xdr:rowOff>
    </xdr:from>
    <xdr:to>
      <xdr:col>11</xdr:col>
      <xdr:colOff>409575</xdr:colOff>
      <xdr:row>120</xdr:row>
      <xdr:rowOff>120650</xdr:rowOff>
    </xdr:to>
    <xdr:sp macro="" textlink="">
      <xdr:nvSpPr>
        <xdr:cNvPr id="31" name="Arrow: Down 30">
          <a:extLst>
            <a:ext uri="{FF2B5EF4-FFF2-40B4-BE49-F238E27FC236}">
              <a16:creationId xmlns:a16="http://schemas.microsoft.com/office/drawing/2014/main" id="{EC616E1C-551D-4234-BF76-EDF890568E7A}"/>
            </a:ext>
          </a:extLst>
        </xdr:cNvPr>
        <xdr:cNvSpPr/>
      </xdr:nvSpPr>
      <xdr:spPr>
        <a:xfrm>
          <a:off x="12233274" y="21650326"/>
          <a:ext cx="3559176" cy="155257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Cable-Indoor</a:t>
          </a:r>
        </a:p>
        <a:p>
          <a:pPr algn="ctr"/>
          <a:r>
            <a:rPr lang="en-US" sz="1400" b="1">
              <a:solidFill>
                <a:schemeClr val="bg1"/>
              </a:solidFill>
            </a:rPr>
            <a:t>Outdoor Tight Buffer</a:t>
          </a:r>
        </a:p>
      </xdr:txBody>
    </xdr:sp>
    <xdr:clientData/>
  </xdr:twoCellAnchor>
  <xdr:twoCellAnchor>
    <xdr:from>
      <xdr:col>8</xdr:col>
      <xdr:colOff>88900</xdr:colOff>
      <xdr:row>128</xdr:row>
      <xdr:rowOff>174625</xdr:rowOff>
    </xdr:from>
    <xdr:to>
      <xdr:col>11</xdr:col>
      <xdr:colOff>635000</xdr:colOff>
      <xdr:row>136</xdr:row>
      <xdr:rowOff>73024</xdr:rowOff>
    </xdr:to>
    <xdr:sp macro="" textlink="">
      <xdr:nvSpPr>
        <xdr:cNvPr id="32" name="Arrow: Down 31">
          <a:extLst>
            <a:ext uri="{FF2B5EF4-FFF2-40B4-BE49-F238E27FC236}">
              <a16:creationId xmlns:a16="http://schemas.microsoft.com/office/drawing/2014/main" id="{3D8805BB-136E-4202-B898-9DB3BE5D32B8}"/>
            </a:ext>
          </a:extLst>
        </xdr:cNvPr>
        <xdr:cNvSpPr/>
      </xdr:nvSpPr>
      <xdr:spPr>
        <a:xfrm>
          <a:off x="12122150" y="24828500"/>
          <a:ext cx="3895725" cy="142239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Cable-Indoor</a:t>
          </a:r>
        </a:p>
        <a:p>
          <a:pPr algn="ctr"/>
          <a:r>
            <a:rPr lang="en-US" sz="1200" b="1">
              <a:solidFill>
                <a:schemeClr val="bg1"/>
              </a:solidFill>
            </a:rPr>
            <a:t>Outdoor Tight Buffer</a:t>
          </a:r>
          <a:r>
            <a:rPr lang="en-US" sz="1200" b="1" baseline="0">
              <a:solidFill>
                <a:schemeClr val="bg1"/>
              </a:solidFill>
            </a:rPr>
            <a:t> Armored</a:t>
          </a:r>
          <a:r>
            <a:rPr lang="en-US" sz="1200" b="1">
              <a:solidFill>
                <a:schemeClr val="bg1"/>
              </a:solidFill>
            </a:rPr>
            <a:t> </a:t>
          </a:r>
        </a:p>
      </xdr:txBody>
    </xdr:sp>
    <xdr:clientData/>
  </xdr:twoCellAnchor>
  <xdr:twoCellAnchor>
    <xdr:from>
      <xdr:col>8</xdr:col>
      <xdr:colOff>520700</xdr:colOff>
      <xdr:row>145</xdr:row>
      <xdr:rowOff>15875</xdr:rowOff>
    </xdr:from>
    <xdr:to>
      <xdr:col>10</xdr:col>
      <xdr:colOff>977900</xdr:colOff>
      <xdr:row>152</xdr:row>
      <xdr:rowOff>101600</xdr:rowOff>
    </xdr:to>
    <xdr:sp macro="" textlink="">
      <xdr:nvSpPr>
        <xdr:cNvPr id="33" name="Arrow: Down 32">
          <a:extLst>
            <a:ext uri="{FF2B5EF4-FFF2-40B4-BE49-F238E27FC236}">
              <a16:creationId xmlns:a16="http://schemas.microsoft.com/office/drawing/2014/main" id="{69D59DC4-4495-4D70-AF30-DC113FE4A580}"/>
            </a:ext>
          </a:extLst>
        </xdr:cNvPr>
        <xdr:cNvSpPr/>
      </xdr:nvSpPr>
      <xdr:spPr>
        <a:xfrm>
          <a:off x="12553950" y="27924125"/>
          <a:ext cx="2774950" cy="14192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Cable-Outside</a:t>
          </a:r>
          <a:r>
            <a:rPr lang="en-US" sz="1400" b="1" baseline="0">
              <a:solidFill>
                <a:schemeClr val="bg1"/>
              </a:solidFill>
            </a:rPr>
            <a:t> Plant</a:t>
          </a:r>
          <a:r>
            <a:rPr lang="en-US" sz="1400" b="1">
              <a:solidFill>
                <a:schemeClr val="bg1"/>
              </a:solidFill>
            </a:rPr>
            <a:t> </a:t>
          </a:r>
        </a:p>
      </xdr:txBody>
    </xdr:sp>
    <xdr:clientData/>
  </xdr:twoCellAnchor>
  <xdr:twoCellAnchor>
    <xdr:from>
      <xdr:col>8</xdr:col>
      <xdr:colOff>336550</xdr:colOff>
      <xdr:row>161</xdr:row>
      <xdr:rowOff>66675</xdr:rowOff>
    </xdr:from>
    <xdr:to>
      <xdr:col>10</xdr:col>
      <xdr:colOff>793750</xdr:colOff>
      <xdr:row>168</xdr:row>
      <xdr:rowOff>152400</xdr:rowOff>
    </xdr:to>
    <xdr:sp macro="" textlink="">
      <xdr:nvSpPr>
        <xdr:cNvPr id="34" name="Arrow: Down 33">
          <a:extLst>
            <a:ext uri="{FF2B5EF4-FFF2-40B4-BE49-F238E27FC236}">
              <a16:creationId xmlns:a16="http://schemas.microsoft.com/office/drawing/2014/main" id="{72D0A02A-BF5B-4A81-9F9B-6CBEFB959484}"/>
            </a:ext>
          </a:extLst>
        </xdr:cNvPr>
        <xdr:cNvSpPr/>
      </xdr:nvSpPr>
      <xdr:spPr>
        <a:xfrm>
          <a:off x="12369800" y="31086425"/>
          <a:ext cx="2774950" cy="14192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Cable-Outside</a:t>
          </a:r>
          <a:r>
            <a:rPr lang="en-US" sz="1400" b="1" baseline="0">
              <a:solidFill>
                <a:schemeClr val="bg1"/>
              </a:solidFill>
            </a:rPr>
            <a:t> Plant-Armored</a:t>
          </a:r>
          <a:endParaRPr lang="en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444500</xdr:colOff>
      <xdr:row>47</xdr:row>
      <xdr:rowOff>63500</xdr:rowOff>
    </xdr:from>
    <xdr:to>
      <xdr:col>11</xdr:col>
      <xdr:colOff>273050</xdr:colOff>
      <xdr:row>53</xdr:row>
      <xdr:rowOff>44450</xdr:rowOff>
    </xdr:to>
    <xdr:sp macro="" textlink="">
      <xdr:nvSpPr>
        <xdr:cNvPr id="44" name="Arrow: Down 43">
          <a:extLst>
            <a:ext uri="{FF2B5EF4-FFF2-40B4-BE49-F238E27FC236}">
              <a16:creationId xmlns:a16="http://schemas.microsoft.com/office/drawing/2014/main" id="{DD3B5FBB-11C4-4E13-9AEC-4417ABB6CFAD}"/>
            </a:ext>
          </a:extLst>
        </xdr:cNvPr>
        <xdr:cNvSpPr/>
      </xdr:nvSpPr>
      <xdr:spPr>
        <a:xfrm>
          <a:off x="11001375" y="9207500"/>
          <a:ext cx="2749550" cy="11239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Cable-Indoor</a:t>
          </a:r>
          <a:r>
            <a:rPr lang="en-US" sz="1400" b="1" baseline="0">
              <a:solidFill>
                <a:schemeClr val="bg1"/>
              </a:solidFill>
            </a:rPr>
            <a:t> </a:t>
          </a:r>
          <a:endParaRPr lang="en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508000</xdr:colOff>
      <xdr:row>13</xdr:row>
      <xdr:rowOff>31750</xdr:rowOff>
    </xdr:from>
    <xdr:to>
      <xdr:col>3</xdr:col>
      <xdr:colOff>1100</xdr:colOff>
      <xdr:row>34</xdr:row>
      <xdr:rowOff>133350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ECF637DA-723B-4423-9980-DB3B19BDD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2000" y="2546350"/>
          <a:ext cx="2409565" cy="3835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1019175</xdr:colOff>
      <xdr:row>13</xdr:row>
      <xdr:rowOff>41275</xdr:rowOff>
    </xdr:from>
    <xdr:to>
      <xdr:col>5</xdr:col>
      <xdr:colOff>1361</xdr:colOff>
      <xdr:row>42</xdr:row>
      <xdr:rowOff>127116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F0E5E352-0F21-49D9-A3A9-5149E7D7D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44975" y="2555875"/>
          <a:ext cx="2368550" cy="5356341"/>
        </a:xfrm>
        <a:prstGeom prst="rect">
          <a:avLst/>
        </a:prstGeom>
      </xdr:spPr>
    </xdr:pic>
    <xdr:clientData/>
  </xdr:twoCellAnchor>
  <xdr:twoCellAnchor editAs="oneCell">
    <xdr:from>
      <xdr:col>5</xdr:col>
      <xdr:colOff>1089025</xdr:colOff>
      <xdr:row>12</xdr:row>
      <xdr:rowOff>139700</xdr:rowOff>
    </xdr:from>
    <xdr:to>
      <xdr:col>7</xdr:col>
      <xdr:colOff>263199</xdr:colOff>
      <xdr:row>44</xdr:row>
      <xdr:rowOff>103994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655EAD2-A159-422E-BA3B-DAD14C751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718425" y="2476500"/>
          <a:ext cx="2577774" cy="5882494"/>
        </a:xfrm>
        <a:prstGeom prst="rect">
          <a:avLst/>
        </a:prstGeom>
      </xdr:spPr>
    </xdr:pic>
    <xdr:clientData/>
  </xdr:twoCellAnchor>
  <xdr:twoCellAnchor editAs="oneCell">
    <xdr:from>
      <xdr:col>7</xdr:col>
      <xdr:colOff>1497570</xdr:colOff>
      <xdr:row>12</xdr:row>
      <xdr:rowOff>107369</xdr:rowOff>
    </xdr:from>
    <xdr:to>
      <xdr:col>10</xdr:col>
      <xdr:colOff>100241</xdr:colOff>
      <xdr:row>44</xdr:row>
      <xdr:rowOff>173249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2C93981D-975E-49A0-82E3-3260DC3BF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530570" y="2444169"/>
          <a:ext cx="2565071" cy="5984080"/>
        </a:xfrm>
        <a:prstGeom prst="rect">
          <a:avLst/>
        </a:prstGeom>
      </xdr:spPr>
    </xdr:pic>
    <xdr:clientData/>
  </xdr:twoCellAnchor>
  <xdr:twoCellAnchor editAs="oneCell">
    <xdr:from>
      <xdr:col>16</xdr:col>
      <xdr:colOff>811414</xdr:colOff>
      <xdr:row>11</xdr:row>
      <xdr:rowOff>149361</xdr:rowOff>
    </xdr:from>
    <xdr:to>
      <xdr:col>18</xdr:col>
      <xdr:colOff>233200</xdr:colOff>
      <xdr:row>42</xdr:row>
      <xdr:rowOff>69229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1053858F-F348-4A2A-9B92-35303950D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4925539" y="2625861"/>
          <a:ext cx="2914286" cy="6057143"/>
        </a:xfrm>
        <a:prstGeom prst="rect">
          <a:avLst/>
        </a:prstGeom>
      </xdr:spPr>
    </xdr:pic>
    <xdr:clientData/>
  </xdr:twoCellAnchor>
  <xdr:twoCellAnchor editAs="oneCell">
    <xdr:from>
      <xdr:col>2</xdr:col>
      <xdr:colOff>603250</xdr:colOff>
      <xdr:row>1</xdr:row>
      <xdr:rowOff>111125</xdr:rowOff>
    </xdr:from>
    <xdr:to>
      <xdr:col>3</xdr:col>
      <xdr:colOff>1513718</xdr:colOff>
      <xdr:row>4</xdr:row>
      <xdr:rowOff>106615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AAC31156-55C8-4E57-9607-69AA4D998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301625"/>
          <a:ext cx="2640843" cy="614615"/>
        </a:xfrm>
        <a:prstGeom prst="rect">
          <a:avLst/>
        </a:prstGeom>
      </xdr:spPr>
    </xdr:pic>
    <xdr:clientData/>
  </xdr:twoCellAnchor>
  <xdr:oneCellAnchor>
    <xdr:from>
      <xdr:col>6</xdr:col>
      <xdr:colOff>38100</xdr:colOff>
      <xdr:row>195</xdr:row>
      <xdr:rowOff>142875</xdr:rowOff>
    </xdr:from>
    <xdr:ext cx="1476190" cy="1076190"/>
    <xdr:pic>
      <xdr:nvPicPr>
        <xdr:cNvPr id="2" name="Picture 1">
          <a:extLst>
            <a:ext uri="{FF2B5EF4-FFF2-40B4-BE49-F238E27FC236}">
              <a16:creationId xmlns:a16="http://schemas.microsoft.com/office/drawing/2014/main" id="{0B660DAF-E180-4BBF-9265-0802AA41F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335780" y="36497895"/>
          <a:ext cx="1476190" cy="107619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190</xdr:row>
      <xdr:rowOff>66675</xdr:rowOff>
    </xdr:from>
    <xdr:ext cx="1571429" cy="1000000"/>
    <xdr:pic>
      <xdr:nvPicPr>
        <xdr:cNvPr id="3" name="Picture 2">
          <a:extLst>
            <a:ext uri="{FF2B5EF4-FFF2-40B4-BE49-F238E27FC236}">
              <a16:creationId xmlns:a16="http://schemas.microsoft.com/office/drawing/2014/main" id="{3E8C1EC9-CECB-4FD8-AFD2-88B7F7815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297680" y="35431095"/>
          <a:ext cx="1571429" cy="100000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201</xdr:row>
      <xdr:rowOff>142875</xdr:rowOff>
    </xdr:from>
    <xdr:ext cx="1542857" cy="1066667"/>
    <xdr:pic>
      <xdr:nvPicPr>
        <xdr:cNvPr id="4" name="Picture 3">
          <a:extLst>
            <a:ext uri="{FF2B5EF4-FFF2-40B4-BE49-F238E27FC236}">
              <a16:creationId xmlns:a16="http://schemas.microsoft.com/office/drawing/2014/main" id="{7D0A1F57-0E86-408F-8CBA-1155F60CB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345305" y="37686615"/>
          <a:ext cx="1542857" cy="1066667"/>
        </a:xfrm>
        <a:prstGeom prst="rect">
          <a:avLst/>
        </a:prstGeom>
      </xdr:spPr>
    </xdr:pic>
    <xdr:clientData/>
  </xdr:oneCellAnchor>
  <xdr:oneCellAnchor>
    <xdr:from>
      <xdr:col>11</xdr:col>
      <xdr:colOff>419100</xdr:colOff>
      <xdr:row>190</xdr:row>
      <xdr:rowOff>86902</xdr:rowOff>
    </xdr:from>
    <xdr:ext cx="1071421" cy="856073"/>
    <xdr:pic>
      <xdr:nvPicPr>
        <xdr:cNvPr id="5" name="Picture 4">
          <a:extLst>
            <a:ext uri="{FF2B5EF4-FFF2-40B4-BE49-F238E27FC236}">
              <a16:creationId xmlns:a16="http://schemas.microsoft.com/office/drawing/2014/main" id="{06957EC9-E534-456B-A7C5-3B600862E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915400" y="35451322"/>
          <a:ext cx="1071421" cy="856073"/>
        </a:xfrm>
        <a:prstGeom prst="rect">
          <a:avLst/>
        </a:prstGeom>
      </xdr:spPr>
    </xdr:pic>
    <xdr:clientData/>
  </xdr:oneCellAnchor>
  <xdr:oneCellAnchor>
    <xdr:from>
      <xdr:col>11</xdr:col>
      <xdr:colOff>257175</xdr:colOff>
      <xdr:row>195</xdr:row>
      <xdr:rowOff>142875</xdr:rowOff>
    </xdr:from>
    <xdr:ext cx="1314014" cy="790326"/>
    <xdr:pic>
      <xdr:nvPicPr>
        <xdr:cNvPr id="14" name="Picture 13">
          <a:extLst>
            <a:ext uri="{FF2B5EF4-FFF2-40B4-BE49-F238E27FC236}">
              <a16:creationId xmlns:a16="http://schemas.microsoft.com/office/drawing/2014/main" id="{E5F61585-9189-42D2-BFB1-24B52C72E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753475" y="36497895"/>
          <a:ext cx="1314014" cy="790326"/>
        </a:xfrm>
        <a:prstGeom prst="rect">
          <a:avLst/>
        </a:prstGeom>
      </xdr:spPr>
    </xdr:pic>
    <xdr:clientData/>
  </xdr:oneCellAnchor>
  <xdr:oneCellAnchor>
    <xdr:from>
      <xdr:col>14</xdr:col>
      <xdr:colOff>72803</xdr:colOff>
      <xdr:row>190</xdr:row>
      <xdr:rowOff>66675</xdr:rowOff>
    </xdr:from>
    <xdr:ext cx="1517369" cy="1028359"/>
    <xdr:pic>
      <xdr:nvPicPr>
        <xdr:cNvPr id="15" name="Picture 14">
          <a:extLst>
            <a:ext uri="{FF2B5EF4-FFF2-40B4-BE49-F238E27FC236}">
              <a16:creationId xmlns:a16="http://schemas.microsoft.com/office/drawing/2014/main" id="{B613BD86-EF47-4A6D-B508-018C70BE7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159903" y="35431095"/>
          <a:ext cx="1517369" cy="1028359"/>
        </a:xfrm>
        <a:prstGeom prst="rect">
          <a:avLst/>
        </a:prstGeom>
      </xdr:spPr>
    </xdr:pic>
    <xdr:clientData/>
  </xdr:oneCellAnchor>
  <xdr:oneCellAnchor>
    <xdr:from>
      <xdr:col>11</xdr:col>
      <xdr:colOff>157536</xdr:colOff>
      <xdr:row>200</xdr:row>
      <xdr:rowOff>133350</xdr:rowOff>
    </xdr:from>
    <xdr:ext cx="1175803" cy="780944"/>
    <xdr:pic>
      <xdr:nvPicPr>
        <xdr:cNvPr id="16" name="Picture 15">
          <a:extLst>
            <a:ext uri="{FF2B5EF4-FFF2-40B4-BE49-F238E27FC236}">
              <a16:creationId xmlns:a16="http://schemas.microsoft.com/office/drawing/2014/main" id="{AF7F227F-7AA6-4F7F-8E03-0743FF086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653836" y="37478970"/>
          <a:ext cx="1175803" cy="780944"/>
        </a:xfrm>
        <a:prstGeom prst="rect">
          <a:avLst/>
        </a:prstGeom>
      </xdr:spPr>
    </xdr:pic>
    <xdr:clientData/>
  </xdr:oneCellAnchor>
  <xdr:oneCellAnchor>
    <xdr:from>
      <xdr:col>14</xdr:col>
      <xdr:colOff>51859</xdr:colOff>
      <xdr:row>197</xdr:row>
      <xdr:rowOff>8468</xdr:rowOff>
    </xdr:from>
    <xdr:ext cx="1206190" cy="550334"/>
    <xdr:pic>
      <xdr:nvPicPr>
        <xdr:cNvPr id="17" name="Picture 16">
          <a:extLst>
            <a:ext uri="{FF2B5EF4-FFF2-40B4-BE49-F238E27FC236}">
              <a16:creationId xmlns:a16="http://schemas.microsoft.com/office/drawing/2014/main" id="{29260C20-2462-4732-B688-217281A93D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r="37272" b="2114"/>
        <a:stretch/>
      </xdr:blipFill>
      <xdr:spPr>
        <a:xfrm>
          <a:off x="11138959" y="36759728"/>
          <a:ext cx="1206190" cy="550334"/>
        </a:xfrm>
        <a:prstGeom prst="rect">
          <a:avLst/>
        </a:prstGeom>
      </xdr:spPr>
    </xdr:pic>
    <xdr:clientData/>
  </xdr:oneCellAnchor>
  <xdr:twoCellAnchor>
    <xdr:from>
      <xdr:col>8</xdr:col>
      <xdr:colOff>56453</xdr:colOff>
      <xdr:row>180</xdr:row>
      <xdr:rowOff>70556</xdr:rowOff>
    </xdr:from>
    <xdr:to>
      <xdr:col>10</xdr:col>
      <xdr:colOff>579622</xdr:colOff>
      <xdr:row>187</xdr:row>
      <xdr:rowOff>165261</xdr:rowOff>
    </xdr:to>
    <xdr:sp macro="" textlink="">
      <xdr:nvSpPr>
        <xdr:cNvPr id="18" name="Arrow: Down 17">
          <a:extLst>
            <a:ext uri="{FF2B5EF4-FFF2-40B4-BE49-F238E27FC236}">
              <a16:creationId xmlns:a16="http://schemas.microsoft.com/office/drawing/2014/main" id="{C8EA3F1F-7660-4F19-ABE9-907A5755DFF8}"/>
            </a:ext>
          </a:extLst>
        </xdr:cNvPr>
        <xdr:cNvSpPr/>
      </xdr:nvSpPr>
      <xdr:spPr>
        <a:xfrm>
          <a:off x="5923853" y="33552836"/>
          <a:ext cx="2031929" cy="137486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OptiCam</a:t>
          </a:r>
          <a:r>
            <a:rPr lang="en-US" sz="1400" b="1" baseline="0">
              <a:solidFill>
                <a:schemeClr val="bg1"/>
              </a:solidFill>
            </a:rPr>
            <a:t> Tools &amp; Access</a:t>
          </a:r>
          <a:endParaRPr lang="en-US" sz="1400" b="1">
            <a:solidFill>
              <a:schemeClr val="bg1"/>
            </a:solidFill>
          </a:endParaRPr>
        </a:p>
      </xdr:txBody>
    </xdr:sp>
    <xdr:clientData/>
  </xdr:twoCellAnchor>
  <xdr:oneCellAnchor>
    <xdr:from>
      <xdr:col>2</xdr:col>
      <xdr:colOff>274692</xdr:colOff>
      <xdr:row>228</xdr:row>
      <xdr:rowOff>144181</xdr:rowOff>
    </xdr:from>
    <xdr:ext cx="1192716" cy="707539"/>
    <xdr:pic>
      <xdr:nvPicPr>
        <xdr:cNvPr id="19" name="Picture 18">
          <a:extLst>
            <a:ext uri="{FF2B5EF4-FFF2-40B4-BE49-F238E27FC236}">
              <a16:creationId xmlns:a16="http://schemas.microsoft.com/office/drawing/2014/main" id="{C9F83F92-1C9B-4AC1-81A8-3878FD21D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95772" y="42808561"/>
          <a:ext cx="1192716" cy="707539"/>
        </a:xfrm>
        <a:prstGeom prst="rect">
          <a:avLst/>
        </a:prstGeom>
      </xdr:spPr>
    </xdr:pic>
    <xdr:clientData/>
  </xdr:oneCellAnchor>
  <xdr:oneCellAnchor>
    <xdr:from>
      <xdr:col>4</xdr:col>
      <xdr:colOff>398945</xdr:colOff>
      <xdr:row>229</xdr:row>
      <xdr:rowOff>32436</xdr:rowOff>
    </xdr:from>
    <xdr:ext cx="1055500" cy="409376"/>
    <xdr:pic>
      <xdr:nvPicPr>
        <xdr:cNvPr id="20" name="Picture 19">
          <a:extLst>
            <a:ext uri="{FF2B5EF4-FFF2-40B4-BE49-F238E27FC236}">
              <a16:creationId xmlns:a16="http://schemas.microsoft.com/office/drawing/2014/main" id="{FB8F49E2-1B59-4B88-BF12-459DB6F94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982125" y="42879696"/>
          <a:ext cx="1055500" cy="409376"/>
        </a:xfrm>
        <a:prstGeom prst="rect">
          <a:avLst/>
        </a:prstGeom>
      </xdr:spPr>
    </xdr:pic>
    <xdr:clientData/>
  </xdr:oneCellAnchor>
  <xdr:oneCellAnchor>
    <xdr:from>
      <xdr:col>5</xdr:col>
      <xdr:colOff>247650</xdr:colOff>
      <xdr:row>239</xdr:row>
      <xdr:rowOff>38100</xdr:rowOff>
    </xdr:from>
    <xdr:ext cx="1257143" cy="857143"/>
    <xdr:pic>
      <xdr:nvPicPr>
        <xdr:cNvPr id="21" name="Picture 20">
          <a:extLst>
            <a:ext uri="{FF2B5EF4-FFF2-40B4-BE49-F238E27FC236}">
              <a16:creationId xmlns:a16="http://schemas.microsoft.com/office/drawing/2014/main" id="{6AFA60F4-9630-4E64-85C0-D4650A38A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729990" y="44805600"/>
          <a:ext cx="1257143" cy="857143"/>
        </a:xfrm>
        <a:prstGeom prst="rect">
          <a:avLst/>
        </a:prstGeom>
      </xdr:spPr>
    </xdr:pic>
    <xdr:clientData/>
  </xdr:oneCellAnchor>
  <xdr:oneCellAnchor>
    <xdr:from>
      <xdr:col>7</xdr:col>
      <xdr:colOff>171450</xdr:colOff>
      <xdr:row>239</xdr:row>
      <xdr:rowOff>76201</xdr:rowOff>
    </xdr:from>
    <xdr:ext cx="1219200" cy="777460"/>
    <xdr:pic>
      <xdr:nvPicPr>
        <xdr:cNvPr id="22" name="Picture 21">
          <a:extLst>
            <a:ext uri="{FF2B5EF4-FFF2-40B4-BE49-F238E27FC236}">
              <a16:creationId xmlns:a16="http://schemas.microsoft.com/office/drawing/2014/main" id="{F1FC6961-0783-41A8-A411-BEE727FF9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261610" y="44843701"/>
          <a:ext cx="1219200" cy="777460"/>
        </a:xfrm>
        <a:prstGeom prst="rect">
          <a:avLst/>
        </a:prstGeom>
      </xdr:spPr>
    </xdr:pic>
    <xdr:clientData/>
  </xdr:oneCellAnchor>
  <xdr:oneCellAnchor>
    <xdr:from>
      <xdr:col>3</xdr:col>
      <xdr:colOff>333375</xdr:colOff>
      <xdr:row>239</xdr:row>
      <xdr:rowOff>76200</xdr:rowOff>
    </xdr:from>
    <xdr:ext cx="1142857" cy="733333"/>
    <xdr:pic>
      <xdr:nvPicPr>
        <xdr:cNvPr id="23" name="Picture 22">
          <a:extLst>
            <a:ext uri="{FF2B5EF4-FFF2-40B4-BE49-F238E27FC236}">
              <a16:creationId xmlns:a16="http://schemas.microsoft.com/office/drawing/2014/main" id="{67DB8479-DB35-4D29-8CF6-0B568EDB1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139315" y="44843700"/>
          <a:ext cx="1142857" cy="733333"/>
        </a:xfrm>
        <a:prstGeom prst="rect">
          <a:avLst/>
        </a:prstGeom>
      </xdr:spPr>
    </xdr:pic>
    <xdr:clientData/>
  </xdr:oneCellAnchor>
  <xdr:oneCellAnchor>
    <xdr:from>
      <xdr:col>13</xdr:col>
      <xdr:colOff>304800</xdr:colOff>
      <xdr:row>239</xdr:row>
      <xdr:rowOff>142875</xdr:rowOff>
    </xdr:from>
    <xdr:ext cx="1227663" cy="780952"/>
    <xdr:pic>
      <xdr:nvPicPr>
        <xdr:cNvPr id="24" name="Picture 23">
          <a:extLst>
            <a:ext uri="{FF2B5EF4-FFF2-40B4-BE49-F238E27FC236}">
              <a16:creationId xmlns:a16="http://schemas.microsoft.com/office/drawing/2014/main" id="{6D283CF5-5C1A-4A31-80FB-9AABB2395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454640" y="44910375"/>
          <a:ext cx="1227663" cy="780952"/>
        </a:xfrm>
        <a:prstGeom prst="rect">
          <a:avLst/>
        </a:prstGeom>
      </xdr:spPr>
    </xdr:pic>
    <xdr:clientData/>
  </xdr:oneCellAnchor>
  <xdr:oneCellAnchor>
    <xdr:from>
      <xdr:col>11</xdr:col>
      <xdr:colOff>314325</xdr:colOff>
      <xdr:row>239</xdr:row>
      <xdr:rowOff>152400</xdr:rowOff>
    </xdr:from>
    <xdr:ext cx="1142857" cy="742857"/>
    <xdr:pic>
      <xdr:nvPicPr>
        <xdr:cNvPr id="25" name="Picture 24">
          <a:extLst>
            <a:ext uri="{FF2B5EF4-FFF2-40B4-BE49-F238E27FC236}">
              <a16:creationId xmlns:a16="http://schemas.microsoft.com/office/drawing/2014/main" id="{961B077D-CE3B-4AE7-995C-01F2CCDF3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810625" y="44919900"/>
          <a:ext cx="1142857" cy="742857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239</xdr:row>
      <xdr:rowOff>133350</xdr:rowOff>
    </xdr:from>
    <xdr:ext cx="1276190" cy="752381"/>
    <xdr:pic>
      <xdr:nvPicPr>
        <xdr:cNvPr id="26" name="Picture 25">
          <a:extLst>
            <a:ext uri="{FF2B5EF4-FFF2-40B4-BE49-F238E27FC236}">
              <a16:creationId xmlns:a16="http://schemas.microsoft.com/office/drawing/2014/main" id="{B6F2802D-08FB-4AD9-9D9D-5AFDAF457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739890" y="44900850"/>
          <a:ext cx="1276190" cy="752381"/>
        </a:xfrm>
        <a:prstGeom prst="rect">
          <a:avLst/>
        </a:prstGeom>
      </xdr:spPr>
    </xdr:pic>
    <xdr:clientData/>
  </xdr:oneCellAnchor>
  <xdr:twoCellAnchor>
    <xdr:from>
      <xdr:col>8</xdr:col>
      <xdr:colOff>164204</xdr:colOff>
      <xdr:row>213</xdr:row>
      <xdr:rowOff>63500</xdr:rowOff>
    </xdr:from>
    <xdr:to>
      <xdr:col>11</xdr:col>
      <xdr:colOff>25818</xdr:colOff>
      <xdr:row>220</xdr:row>
      <xdr:rowOff>158205</xdr:rowOff>
    </xdr:to>
    <xdr:sp macro="" textlink="">
      <xdr:nvSpPr>
        <xdr:cNvPr id="27" name="Arrow: Down 26">
          <a:extLst>
            <a:ext uri="{FF2B5EF4-FFF2-40B4-BE49-F238E27FC236}">
              <a16:creationId xmlns:a16="http://schemas.microsoft.com/office/drawing/2014/main" id="{89A4FAFC-A41F-4672-80BA-1B4F6DA2B4DC}"/>
            </a:ext>
          </a:extLst>
        </xdr:cNvPr>
        <xdr:cNvSpPr/>
      </xdr:nvSpPr>
      <xdr:spPr>
        <a:xfrm>
          <a:off x="6031604" y="39847520"/>
          <a:ext cx="2490514" cy="137486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OptiCam</a:t>
          </a:r>
          <a:r>
            <a:rPr lang="en-US" sz="1400" b="1" baseline="0">
              <a:solidFill>
                <a:schemeClr val="bg1"/>
              </a:solidFill>
            </a:rPr>
            <a:t> &amp; Fusion Splice Connectors</a:t>
          </a:r>
          <a:endParaRPr lang="en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6</xdr:col>
      <xdr:colOff>73798</xdr:colOff>
      <xdr:row>229</xdr:row>
      <xdr:rowOff>38486</xdr:rowOff>
    </xdr:from>
    <xdr:to>
      <xdr:col>6</xdr:col>
      <xdr:colOff>769971</xdr:colOff>
      <xdr:row>231</xdr:row>
      <xdr:rowOff>175126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821AEA8B-403E-4009-9068-B1C7DA9CB1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18" t="18846" r="5090" b="20527"/>
        <a:stretch/>
      </xdr:blipFill>
      <xdr:spPr bwMode="auto">
        <a:xfrm rot="1917795">
          <a:off x="4371478" y="42885746"/>
          <a:ext cx="696173" cy="50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249527</xdr:colOff>
      <xdr:row>201</xdr:row>
      <xdr:rowOff>73145</xdr:rowOff>
    </xdr:from>
    <xdr:to>
      <xdr:col>14</xdr:col>
      <xdr:colOff>788444</xdr:colOff>
      <xdr:row>205</xdr:row>
      <xdr:rowOff>102870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158DA25-EBC6-4F69-A284-8A25E72639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22" t="4655" r="11051" b="5000"/>
        <a:stretch/>
      </xdr:blipFill>
      <xdr:spPr bwMode="auto">
        <a:xfrm>
          <a:off x="11336627" y="37616885"/>
          <a:ext cx="538917" cy="761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874733</xdr:colOff>
      <xdr:row>201</xdr:row>
      <xdr:rowOff>178470</xdr:rowOff>
    </xdr:from>
    <xdr:to>
      <xdr:col>14</xdr:col>
      <xdr:colOff>1444327</xdr:colOff>
      <xdr:row>205</xdr:row>
      <xdr:rowOff>34290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AF784A4E-7205-46D3-9589-673F3C678C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33" t="10979" r="10476" b="10715"/>
        <a:stretch/>
      </xdr:blipFill>
      <xdr:spPr bwMode="auto">
        <a:xfrm>
          <a:off x="11961833" y="37722210"/>
          <a:ext cx="569594" cy="58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208492</xdr:colOff>
      <xdr:row>1</xdr:row>
      <xdr:rowOff>168275</xdr:rowOff>
    </xdr:from>
    <xdr:to>
      <xdr:col>4</xdr:col>
      <xdr:colOff>130902</xdr:colOff>
      <xdr:row>4</xdr:row>
      <xdr:rowOff>59872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CFE7F7-0B7B-47F7-BB55-B9F0883F0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092" y="358775"/>
          <a:ext cx="1923567" cy="492125"/>
        </a:xfrm>
        <a:prstGeom prst="rect">
          <a:avLst/>
        </a:prstGeom>
      </xdr:spPr>
    </xdr:pic>
    <xdr:clientData/>
  </xdr:twoCellAnchor>
  <xdr:twoCellAnchor editAs="oneCell">
    <xdr:from>
      <xdr:col>7</xdr:col>
      <xdr:colOff>163287</xdr:colOff>
      <xdr:row>17</xdr:row>
      <xdr:rowOff>54428</xdr:rowOff>
    </xdr:from>
    <xdr:to>
      <xdr:col>11</xdr:col>
      <xdr:colOff>313096</xdr:colOff>
      <xdr:row>20</xdr:row>
      <xdr:rowOff>140524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FBB226-E586-4178-9975-3CC80EA35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7787" y="3283857"/>
          <a:ext cx="2580952" cy="666667"/>
        </a:xfrm>
        <a:prstGeom prst="rect">
          <a:avLst/>
        </a:prstGeom>
      </xdr:spPr>
    </xdr:pic>
    <xdr:clientData/>
  </xdr:twoCellAnchor>
  <xdr:twoCellAnchor>
    <xdr:from>
      <xdr:col>2</xdr:col>
      <xdr:colOff>294518</xdr:colOff>
      <xdr:row>10</xdr:row>
      <xdr:rowOff>86784</xdr:rowOff>
    </xdr:from>
    <xdr:to>
      <xdr:col>5</xdr:col>
      <xdr:colOff>370718</xdr:colOff>
      <xdr:row>15</xdr:row>
      <xdr:rowOff>77259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5964E3DD-9DD6-473F-B888-7C1361132849}"/>
            </a:ext>
          </a:extLst>
        </xdr:cNvPr>
        <xdr:cNvSpPr/>
      </xdr:nvSpPr>
      <xdr:spPr>
        <a:xfrm>
          <a:off x="1510089" y="1973641"/>
          <a:ext cx="1899558" cy="89761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>
              <a:solidFill>
                <a:schemeClr val="bg1"/>
              </a:solidFill>
            </a:rPr>
            <a:t>Cat</a:t>
          </a:r>
          <a:r>
            <a:rPr lang="en-US" sz="1800" b="1" baseline="0">
              <a:solidFill>
                <a:schemeClr val="bg1"/>
              </a:solidFill>
            </a:rPr>
            <a:t> 5e</a:t>
          </a:r>
          <a:endParaRPr lang="en-US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321733</xdr:colOff>
      <xdr:row>26</xdr:row>
      <xdr:rowOff>86784</xdr:rowOff>
    </xdr:from>
    <xdr:to>
      <xdr:col>5</xdr:col>
      <xdr:colOff>397933</xdr:colOff>
      <xdr:row>31</xdr:row>
      <xdr:rowOff>77259</xdr:rowOff>
    </xdr:to>
    <xdr:sp macro="" textlink="">
      <xdr:nvSpPr>
        <xdr:cNvPr id="6" name="Arrow: Down 5">
          <a:extLst>
            <a:ext uri="{FF2B5EF4-FFF2-40B4-BE49-F238E27FC236}">
              <a16:creationId xmlns:a16="http://schemas.microsoft.com/office/drawing/2014/main" id="{3145A721-F116-4035-972C-072831668B00}"/>
            </a:ext>
          </a:extLst>
        </xdr:cNvPr>
        <xdr:cNvSpPr/>
      </xdr:nvSpPr>
      <xdr:spPr>
        <a:xfrm>
          <a:off x="1537304" y="1973641"/>
          <a:ext cx="1899558" cy="89761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>
              <a:solidFill>
                <a:schemeClr val="bg1"/>
              </a:solidFill>
            </a:rPr>
            <a:t>Cat</a:t>
          </a:r>
          <a:r>
            <a:rPr lang="en-US" sz="1800" b="1" baseline="0">
              <a:solidFill>
                <a:schemeClr val="bg1"/>
              </a:solidFill>
            </a:rPr>
            <a:t> 3</a:t>
          </a:r>
          <a:endParaRPr lang="en-US" sz="18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7</xdr:col>
      <xdr:colOff>145142</xdr:colOff>
      <xdr:row>32</xdr:row>
      <xdr:rowOff>235857</xdr:rowOff>
    </xdr:from>
    <xdr:to>
      <xdr:col>11</xdr:col>
      <xdr:colOff>256856</xdr:colOff>
      <xdr:row>36</xdr:row>
      <xdr:rowOff>38928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1EF0C2-E478-4EC5-A50A-979B3102F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9642" y="6241143"/>
          <a:ext cx="2542857" cy="6285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17944</xdr:colOff>
      <xdr:row>11</xdr:row>
      <xdr:rowOff>94418</xdr:rowOff>
    </xdr:from>
    <xdr:ext cx="740651" cy="1324807"/>
    <xdr:pic>
      <xdr:nvPicPr>
        <xdr:cNvPr id="2" name="Picture 1">
          <a:extLst>
            <a:ext uri="{FF2B5EF4-FFF2-40B4-BE49-F238E27FC236}">
              <a16:creationId xmlns:a16="http://schemas.microsoft.com/office/drawing/2014/main" id="{9E100DE8-ED2A-4224-AB38-61CBFC337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3944" y="2106098"/>
          <a:ext cx="740651" cy="1324807"/>
        </a:xfrm>
        <a:prstGeom prst="rect">
          <a:avLst/>
        </a:prstGeom>
      </xdr:spPr>
    </xdr:pic>
    <xdr:clientData/>
  </xdr:oneCellAnchor>
  <xdr:oneCellAnchor>
    <xdr:from>
      <xdr:col>10</xdr:col>
      <xdr:colOff>28575</xdr:colOff>
      <xdr:row>18</xdr:row>
      <xdr:rowOff>123726</xdr:rowOff>
    </xdr:from>
    <xdr:ext cx="634365" cy="1313666"/>
    <xdr:pic>
      <xdr:nvPicPr>
        <xdr:cNvPr id="3" name="Picture 2">
          <a:extLst>
            <a:ext uri="{FF2B5EF4-FFF2-40B4-BE49-F238E27FC236}">
              <a16:creationId xmlns:a16="http://schemas.microsoft.com/office/drawing/2014/main" id="{BF7D9E62-4804-445A-83D6-19174BF0E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4575" y="3415566"/>
          <a:ext cx="634365" cy="1313666"/>
        </a:xfrm>
        <a:prstGeom prst="rect">
          <a:avLst/>
        </a:prstGeom>
      </xdr:spPr>
    </xdr:pic>
    <xdr:clientData/>
  </xdr:oneCellAnchor>
  <xdr:oneCellAnchor>
    <xdr:from>
      <xdr:col>9</xdr:col>
      <xdr:colOff>264763</xdr:colOff>
      <xdr:row>36</xdr:row>
      <xdr:rowOff>171450</xdr:rowOff>
    </xdr:from>
    <xdr:ext cx="818954" cy="1331596"/>
    <xdr:pic>
      <xdr:nvPicPr>
        <xdr:cNvPr id="4" name="Picture 3">
          <a:extLst>
            <a:ext uri="{FF2B5EF4-FFF2-40B4-BE49-F238E27FC236}">
              <a16:creationId xmlns:a16="http://schemas.microsoft.com/office/drawing/2014/main" id="{ABE15008-0602-49F5-82CD-44582734F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51163" y="6755130"/>
          <a:ext cx="818954" cy="1331596"/>
        </a:xfrm>
        <a:prstGeom prst="rect">
          <a:avLst/>
        </a:prstGeom>
      </xdr:spPr>
    </xdr:pic>
    <xdr:clientData/>
  </xdr:oneCellAnchor>
  <xdr:oneCellAnchor>
    <xdr:from>
      <xdr:col>6</xdr:col>
      <xdr:colOff>484437</xdr:colOff>
      <xdr:row>54</xdr:row>
      <xdr:rowOff>9524</xdr:rowOff>
    </xdr:from>
    <xdr:ext cx="580457" cy="963930"/>
    <xdr:pic>
      <xdr:nvPicPr>
        <xdr:cNvPr id="5" name="Picture 4">
          <a:extLst>
            <a:ext uri="{FF2B5EF4-FFF2-40B4-BE49-F238E27FC236}">
              <a16:creationId xmlns:a16="http://schemas.microsoft.com/office/drawing/2014/main" id="{67710421-B235-4F96-9BAF-BA27306B1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42037" y="9885044"/>
          <a:ext cx="580457" cy="963930"/>
        </a:xfrm>
        <a:prstGeom prst="rect">
          <a:avLst/>
        </a:prstGeom>
      </xdr:spPr>
    </xdr:pic>
    <xdr:clientData/>
  </xdr:oneCellAnchor>
  <xdr:oneCellAnchor>
    <xdr:from>
      <xdr:col>9</xdr:col>
      <xdr:colOff>182972</xdr:colOff>
      <xdr:row>53</xdr:row>
      <xdr:rowOff>114300</xdr:rowOff>
    </xdr:from>
    <xdr:ext cx="576918" cy="1043226"/>
    <xdr:pic>
      <xdr:nvPicPr>
        <xdr:cNvPr id="6" name="Picture 5">
          <a:extLst>
            <a:ext uri="{FF2B5EF4-FFF2-40B4-BE49-F238E27FC236}">
              <a16:creationId xmlns:a16="http://schemas.microsoft.com/office/drawing/2014/main" id="{57C31197-AD68-45EB-8A52-1ED3CCD29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69372" y="9806940"/>
          <a:ext cx="576918" cy="1043226"/>
        </a:xfrm>
        <a:prstGeom prst="rect">
          <a:avLst/>
        </a:prstGeom>
      </xdr:spPr>
    </xdr:pic>
    <xdr:clientData/>
  </xdr:oneCellAnchor>
  <xdr:oneCellAnchor>
    <xdr:from>
      <xdr:col>6</xdr:col>
      <xdr:colOff>428625</xdr:colOff>
      <xdr:row>60</xdr:row>
      <xdr:rowOff>12277</xdr:rowOff>
    </xdr:from>
    <xdr:ext cx="677911" cy="981733"/>
    <xdr:pic>
      <xdr:nvPicPr>
        <xdr:cNvPr id="7" name="Picture 6">
          <a:extLst>
            <a:ext uri="{FF2B5EF4-FFF2-40B4-BE49-F238E27FC236}">
              <a16:creationId xmlns:a16="http://schemas.microsoft.com/office/drawing/2014/main" id="{466BCBCA-7DCC-4546-8B58-6B2ABA8CC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86225" y="10985077"/>
          <a:ext cx="677911" cy="981733"/>
        </a:xfrm>
        <a:prstGeom prst="rect">
          <a:avLst/>
        </a:prstGeom>
      </xdr:spPr>
    </xdr:pic>
    <xdr:clientData/>
  </xdr:oneCellAnchor>
  <xdr:oneCellAnchor>
    <xdr:from>
      <xdr:col>6</xdr:col>
      <xdr:colOff>432019</xdr:colOff>
      <xdr:row>81</xdr:row>
      <xdr:rowOff>142875</xdr:rowOff>
    </xdr:from>
    <xdr:ext cx="1032530" cy="864870"/>
    <xdr:pic>
      <xdr:nvPicPr>
        <xdr:cNvPr id="8" name="Picture 7">
          <a:extLst>
            <a:ext uri="{FF2B5EF4-FFF2-40B4-BE49-F238E27FC236}">
              <a16:creationId xmlns:a16="http://schemas.microsoft.com/office/drawing/2014/main" id="{BE06B282-CE5E-4294-B235-47B275D8D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89619" y="14956155"/>
          <a:ext cx="1032530" cy="864870"/>
        </a:xfrm>
        <a:prstGeom prst="rect">
          <a:avLst/>
        </a:prstGeom>
      </xdr:spPr>
    </xdr:pic>
    <xdr:clientData/>
  </xdr:oneCellAnchor>
  <xdr:oneCellAnchor>
    <xdr:from>
      <xdr:col>8</xdr:col>
      <xdr:colOff>590550</xdr:colOff>
      <xdr:row>81</xdr:row>
      <xdr:rowOff>180976</xdr:rowOff>
    </xdr:from>
    <xdr:ext cx="1245456" cy="882564"/>
    <xdr:pic>
      <xdr:nvPicPr>
        <xdr:cNvPr id="9" name="Picture 8">
          <a:extLst>
            <a:ext uri="{FF2B5EF4-FFF2-40B4-BE49-F238E27FC236}">
              <a16:creationId xmlns:a16="http://schemas.microsoft.com/office/drawing/2014/main" id="{A15F5BFD-C61E-48B5-BBF0-FD88FD769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67350" y="14994256"/>
          <a:ext cx="1245456" cy="882564"/>
        </a:xfrm>
        <a:prstGeom prst="rect">
          <a:avLst/>
        </a:prstGeom>
      </xdr:spPr>
    </xdr:pic>
    <xdr:clientData/>
  </xdr:oneCellAnchor>
  <xdr:oneCellAnchor>
    <xdr:from>
      <xdr:col>11</xdr:col>
      <xdr:colOff>185133</xdr:colOff>
      <xdr:row>81</xdr:row>
      <xdr:rowOff>19050</xdr:rowOff>
    </xdr:from>
    <xdr:ext cx="1513646" cy="990600"/>
    <xdr:pic>
      <xdr:nvPicPr>
        <xdr:cNvPr id="10" name="Picture 9">
          <a:extLst>
            <a:ext uri="{FF2B5EF4-FFF2-40B4-BE49-F238E27FC236}">
              <a16:creationId xmlns:a16="http://schemas.microsoft.com/office/drawing/2014/main" id="{B502F167-B762-4B70-B90F-29162EF45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90733" y="14832330"/>
          <a:ext cx="1513646" cy="990600"/>
        </a:xfrm>
        <a:prstGeom prst="rect">
          <a:avLst/>
        </a:prstGeom>
      </xdr:spPr>
    </xdr:pic>
    <xdr:clientData/>
  </xdr:oneCellAnchor>
  <xdr:oneCellAnchor>
    <xdr:from>
      <xdr:col>6</xdr:col>
      <xdr:colOff>433795</xdr:colOff>
      <xdr:row>92</xdr:row>
      <xdr:rowOff>76201</xdr:rowOff>
    </xdr:from>
    <xdr:ext cx="994955" cy="768882"/>
    <xdr:pic>
      <xdr:nvPicPr>
        <xdr:cNvPr id="11" name="Picture 10">
          <a:extLst>
            <a:ext uri="{FF2B5EF4-FFF2-40B4-BE49-F238E27FC236}">
              <a16:creationId xmlns:a16="http://schemas.microsoft.com/office/drawing/2014/main" id="{B508D490-CB9E-4D1A-8BFA-F88275C1C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091395" y="16901161"/>
          <a:ext cx="994955" cy="768882"/>
        </a:xfrm>
        <a:prstGeom prst="rect">
          <a:avLst/>
        </a:prstGeom>
      </xdr:spPr>
    </xdr:pic>
    <xdr:clientData/>
  </xdr:oneCellAnchor>
  <xdr:oneCellAnchor>
    <xdr:from>
      <xdr:col>9</xdr:col>
      <xdr:colOff>367034</xdr:colOff>
      <xdr:row>92</xdr:row>
      <xdr:rowOff>28575</xdr:rowOff>
    </xdr:from>
    <xdr:ext cx="1404616" cy="887615"/>
    <xdr:pic>
      <xdr:nvPicPr>
        <xdr:cNvPr id="12" name="Picture 11">
          <a:extLst>
            <a:ext uri="{FF2B5EF4-FFF2-40B4-BE49-F238E27FC236}">
              <a16:creationId xmlns:a16="http://schemas.microsoft.com/office/drawing/2014/main" id="{B8BCC66C-9610-4784-A5E3-C304B0D57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853434" y="16853535"/>
          <a:ext cx="1404616" cy="887615"/>
        </a:xfrm>
        <a:prstGeom prst="rect">
          <a:avLst/>
        </a:prstGeom>
      </xdr:spPr>
    </xdr:pic>
    <xdr:clientData/>
  </xdr:oneCellAnchor>
  <xdr:oneCellAnchor>
    <xdr:from>
      <xdr:col>6</xdr:col>
      <xdr:colOff>179290</xdr:colOff>
      <xdr:row>97</xdr:row>
      <xdr:rowOff>133350</xdr:rowOff>
    </xdr:from>
    <xdr:ext cx="1593758" cy="929641"/>
    <xdr:pic>
      <xdr:nvPicPr>
        <xdr:cNvPr id="13" name="Picture 12">
          <a:extLst>
            <a:ext uri="{FF2B5EF4-FFF2-40B4-BE49-F238E27FC236}">
              <a16:creationId xmlns:a16="http://schemas.microsoft.com/office/drawing/2014/main" id="{E771C1EB-E602-447A-978A-1CC6E313A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836890" y="17872710"/>
          <a:ext cx="1593758" cy="929641"/>
        </a:xfrm>
        <a:prstGeom prst="rect">
          <a:avLst/>
        </a:prstGeom>
      </xdr:spPr>
    </xdr:pic>
    <xdr:clientData/>
  </xdr:oneCellAnchor>
  <xdr:oneCellAnchor>
    <xdr:from>
      <xdr:col>6</xdr:col>
      <xdr:colOff>289061</xdr:colOff>
      <xdr:row>110</xdr:row>
      <xdr:rowOff>76200</xdr:rowOff>
    </xdr:from>
    <xdr:ext cx="1596390" cy="933450"/>
    <xdr:pic>
      <xdr:nvPicPr>
        <xdr:cNvPr id="14" name="Picture 13">
          <a:extLst>
            <a:ext uri="{FF2B5EF4-FFF2-40B4-BE49-F238E27FC236}">
              <a16:creationId xmlns:a16="http://schemas.microsoft.com/office/drawing/2014/main" id="{64FFC70F-C576-4491-A867-DCAC10C01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946661" y="20193000"/>
          <a:ext cx="1596390" cy="933450"/>
        </a:xfrm>
        <a:prstGeom prst="rect">
          <a:avLst/>
        </a:prstGeom>
      </xdr:spPr>
    </xdr:pic>
    <xdr:clientData/>
  </xdr:oneCellAnchor>
  <xdr:oneCellAnchor>
    <xdr:from>
      <xdr:col>10</xdr:col>
      <xdr:colOff>295275</xdr:colOff>
      <xdr:row>110</xdr:row>
      <xdr:rowOff>51868</xdr:rowOff>
    </xdr:from>
    <xdr:ext cx="1706399" cy="1104137"/>
    <xdr:pic>
      <xdr:nvPicPr>
        <xdr:cNvPr id="15" name="Picture 14">
          <a:extLst>
            <a:ext uri="{FF2B5EF4-FFF2-40B4-BE49-F238E27FC236}">
              <a16:creationId xmlns:a16="http://schemas.microsoft.com/office/drawing/2014/main" id="{9EA3506C-B039-41D6-BFEF-A450D6F54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391275" y="20168668"/>
          <a:ext cx="1706399" cy="1104137"/>
        </a:xfrm>
        <a:prstGeom prst="rect">
          <a:avLst/>
        </a:prstGeom>
      </xdr:spPr>
    </xdr:pic>
    <xdr:clientData/>
  </xdr:oneCellAnchor>
  <xdr:oneCellAnchor>
    <xdr:from>
      <xdr:col>1</xdr:col>
      <xdr:colOff>27767</xdr:colOff>
      <xdr:row>142</xdr:row>
      <xdr:rowOff>1</xdr:rowOff>
    </xdr:from>
    <xdr:ext cx="1326377" cy="828674"/>
    <xdr:pic>
      <xdr:nvPicPr>
        <xdr:cNvPr id="16" name="Picture 15">
          <a:extLst>
            <a:ext uri="{FF2B5EF4-FFF2-40B4-BE49-F238E27FC236}">
              <a16:creationId xmlns:a16="http://schemas.microsoft.com/office/drawing/2014/main" id="{D8E02DA6-319F-4EC6-BB36-A33163C80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37367" y="25968961"/>
          <a:ext cx="1326377" cy="828674"/>
        </a:xfrm>
        <a:prstGeom prst="rect">
          <a:avLst/>
        </a:prstGeom>
      </xdr:spPr>
    </xdr:pic>
    <xdr:clientData/>
  </xdr:oneCellAnchor>
  <xdr:oneCellAnchor>
    <xdr:from>
      <xdr:col>2</xdr:col>
      <xdr:colOff>716247</xdr:colOff>
      <xdr:row>141</xdr:row>
      <xdr:rowOff>169931</xdr:rowOff>
    </xdr:from>
    <xdr:ext cx="1154463" cy="799714"/>
    <xdr:pic>
      <xdr:nvPicPr>
        <xdr:cNvPr id="17" name="Picture 16">
          <a:extLst>
            <a:ext uri="{FF2B5EF4-FFF2-40B4-BE49-F238E27FC236}">
              <a16:creationId xmlns:a16="http://schemas.microsoft.com/office/drawing/2014/main" id="{F055CC7A-EE65-49B1-8406-F11C2E439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828767" y="25956011"/>
          <a:ext cx="1154463" cy="799714"/>
        </a:xfrm>
        <a:prstGeom prst="rect">
          <a:avLst/>
        </a:prstGeom>
      </xdr:spPr>
    </xdr:pic>
    <xdr:clientData/>
  </xdr:oneCellAnchor>
  <xdr:oneCellAnchor>
    <xdr:from>
      <xdr:col>4</xdr:col>
      <xdr:colOff>248452</xdr:colOff>
      <xdr:row>142</xdr:row>
      <xdr:rowOff>1</xdr:rowOff>
    </xdr:from>
    <xdr:ext cx="1217983" cy="790574"/>
    <xdr:pic>
      <xdr:nvPicPr>
        <xdr:cNvPr id="18" name="Picture 17">
          <a:extLst>
            <a:ext uri="{FF2B5EF4-FFF2-40B4-BE49-F238E27FC236}">
              <a16:creationId xmlns:a16="http://schemas.microsoft.com/office/drawing/2014/main" id="{494743DC-83DD-43D9-8811-3E04D44BE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686852" y="25968961"/>
          <a:ext cx="1217983" cy="790574"/>
        </a:xfrm>
        <a:prstGeom prst="rect">
          <a:avLst/>
        </a:prstGeom>
      </xdr:spPr>
    </xdr:pic>
    <xdr:clientData/>
  </xdr:oneCellAnchor>
  <xdr:oneCellAnchor>
    <xdr:from>
      <xdr:col>6</xdr:col>
      <xdr:colOff>505501</xdr:colOff>
      <xdr:row>141</xdr:row>
      <xdr:rowOff>178993</xdr:rowOff>
    </xdr:from>
    <xdr:ext cx="1231406" cy="830657"/>
    <xdr:pic>
      <xdr:nvPicPr>
        <xdr:cNvPr id="19" name="Picture 18">
          <a:extLst>
            <a:ext uri="{FF2B5EF4-FFF2-40B4-BE49-F238E27FC236}">
              <a16:creationId xmlns:a16="http://schemas.microsoft.com/office/drawing/2014/main" id="{22091BBC-6CA9-491C-8200-0A99545AA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163101" y="25965073"/>
          <a:ext cx="1231406" cy="830657"/>
        </a:xfrm>
        <a:prstGeom prst="rect">
          <a:avLst/>
        </a:prstGeom>
      </xdr:spPr>
    </xdr:pic>
    <xdr:clientData/>
  </xdr:oneCellAnchor>
  <xdr:oneCellAnchor>
    <xdr:from>
      <xdr:col>5</xdr:col>
      <xdr:colOff>771525</xdr:colOff>
      <xdr:row>151</xdr:row>
      <xdr:rowOff>38102</xdr:rowOff>
    </xdr:from>
    <xdr:ext cx="1312149" cy="822998"/>
    <xdr:pic>
      <xdr:nvPicPr>
        <xdr:cNvPr id="20" name="Picture 19">
          <a:extLst>
            <a:ext uri="{FF2B5EF4-FFF2-40B4-BE49-F238E27FC236}">
              <a16:creationId xmlns:a16="http://schemas.microsoft.com/office/drawing/2014/main" id="{C04B9417-F7F4-4399-85AB-9482B2980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659505" y="27652982"/>
          <a:ext cx="1312149" cy="822998"/>
        </a:xfrm>
        <a:prstGeom prst="rect">
          <a:avLst/>
        </a:prstGeom>
      </xdr:spPr>
    </xdr:pic>
    <xdr:clientData/>
  </xdr:oneCellAnchor>
  <xdr:oneCellAnchor>
    <xdr:from>
      <xdr:col>5</xdr:col>
      <xdr:colOff>590765</xdr:colOff>
      <xdr:row>159</xdr:row>
      <xdr:rowOff>95250</xdr:rowOff>
    </xdr:from>
    <xdr:ext cx="1597573" cy="1152220"/>
    <xdr:pic>
      <xdr:nvPicPr>
        <xdr:cNvPr id="21" name="Picture 20">
          <a:extLst>
            <a:ext uri="{FF2B5EF4-FFF2-40B4-BE49-F238E27FC236}">
              <a16:creationId xmlns:a16="http://schemas.microsoft.com/office/drawing/2014/main" id="{77C1A0FA-50F3-4145-B8E7-1A30F5C09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638765" y="29173170"/>
          <a:ext cx="1597573" cy="1152220"/>
        </a:xfrm>
        <a:prstGeom prst="rect">
          <a:avLst/>
        </a:prstGeom>
      </xdr:spPr>
    </xdr:pic>
    <xdr:clientData/>
  </xdr:oneCellAnchor>
  <xdr:oneCellAnchor>
    <xdr:from>
      <xdr:col>6</xdr:col>
      <xdr:colOff>342901</xdr:colOff>
      <xdr:row>186</xdr:row>
      <xdr:rowOff>69970</xdr:rowOff>
    </xdr:from>
    <xdr:ext cx="800100" cy="1196384"/>
    <xdr:pic>
      <xdr:nvPicPr>
        <xdr:cNvPr id="22" name="Picture 21">
          <a:extLst>
            <a:ext uri="{FF2B5EF4-FFF2-40B4-BE49-F238E27FC236}">
              <a16:creationId xmlns:a16="http://schemas.microsoft.com/office/drawing/2014/main" id="{19F33DCB-9F19-4468-8B6D-5BD1FB42F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000501" y="34085650"/>
          <a:ext cx="800100" cy="1196384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186</xdr:row>
      <xdr:rowOff>28575</xdr:rowOff>
    </xdr:from>
    <xdr:ext cx="1256233" cy="1239882"/>
    <xdr:pic>
      <xdr:nvPicPr>
        <xdr:cNvPr id="23" name="Picture 22">
          <a:extLst>
            <a:ext uri="{FF2B5EF4-FFF2-40B4-BE49-F238E27FC236}">
              <a16:creationId xmlns:a16="http://schemas.microsoft.com/office/drawing/2014/main" id="{9C824D17-03FE-4CEE-A360-C274FD7DF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638800" y="34044255"/>
          <a:ext cx="1256233" cy="1239882"/>
        </a:xfrm>
        <a:prstGeom prst="rect">
          <a:avLst/>
        </a:prstGeom>
      </xdr:spPr>
    </xdr:pic>
    <xdr:clientData/>
  </xdr:oneCellAnchor>
  <xdr:oneCellAnchor>
    <xdr:from>
      <xdr:col>6</xdr:col>
      <xdr:colOff>298182</xdr:colOff>
      <xdr:row>216</xdr:row>
      <xdr:rowOff>76199</xdr:rowOff>
    </xdr:from>
    <xdr:ext cx="1208510" cy="1630454"/>
    <xdr:pic>
      <xdr:nvPicPr>
        <xdr:cNvPr id="24" name="Picture 23">
          <a:extLst>
            <a:ext uri="{FF2B5EF4-FFF2-40B4-BE49-F238E27FC236}">
              <a16:creationId xmlns:a16="http://schemas.microsoft.com/office/drawing/2014/main" id="{8FBF4C6A-163B-410F-965D-BD6AE2F22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955782" y="39578279"/>
          <a:ext cx="1208510" cy="1630454"/>
        </a:xfrm>
        <a:prstGeom prst="rect">
          <a:avLst/>
        </a:prstGeom>
      </xdr:spPr>
    </xdr:pic>
    <xdr:clientData/>
  </xdr:oneCellAnchor>
  <xdr:oneCellAnchor>
    <xdr:from>
      <xdr:col>6</xdr:col>
      <xdr:colOff>466725</xdr:colOff>
      <xdr:row>204</xdr:row>
      <xdr:rowOff>19050</xdr:rowOff>
    </xdr:from>
    <xdr:ext cx="1156173" cy="1644980"/>
    <xdr:pic>
      <xdr:nvPicPr>
        <xdr:cNvPr id="25" name="Picture 24">
          <a:extLst>
            <a:ext uri="{FF2B5EF4-FFF2-40B4-BE49-F238E27FC236}">
              <a16:creationId xmlns:a16="http://schemas.microsoft.com/office/drawing/2014/main" id="{7D0BC8B8-465F-4C30-9A68-2C7F44FFD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24325" y="37326570"/>
          <a:ext cx="1156173" cy="1644980"/>
        </a:xfrm>
        <a:prstGeom prst="rect">
          <a:avLst/>
        </a:prstGeom>
      </xdr:spPr>
    </xdr:pic>
    <xdr:clientData/>
  </xdr:oneCellAnchor>
  <xdr:oneCellAnchor>
    <xdr:from>
      <xdr:col>9</xdr:col>
      <xdr:colOff>114300</xdr:colOff>
      <xdr:row>206</xdr:row>
      <xdr:rowOff>142875</xdr:rowOff>
    </xdr:from>
    <xdr:ext cx="1049655" cy="759554"/>
    <xdr:pic>
      <xdr:nvPicPr>
        <xdr:cNvPr id="26" name="Picture 25">
          <a:extLst>
            <a:ext uri="{FF2B5EF4-FFF2-40B4-BE49-F238E27FC236}">
              <a16:creationId xmlns:a16="http://schemas.microsoft.com/office/drawing/2014/main" id="{2E658F18-D9DD-411F-AE29-FCE2764646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r="54912"/>
        <a:stretch/>
      </xdr:blipFill>
      <xdr:spPr>
        <a:xfrm>
          <a:off x="5600700" y="37816155"/>
          <a:ext cx="1049655" cy="759554"/>
        </a:xfrm>
        <a:prstGeom prst="rect">
          <a:avLst/>
        </a:prstGeom>
      </xdr:spPr>
    </xdr:pic>
    <xdr:clientData/>
  </xdr:oneCellAnchor>
  <xdr:oneCellAnchor>
    <xdr:from>
      <xdr:col>8</xdr:col>
      <xdr:colOff>542925</xdr:colOff>
      <xdr:row>216</xdr:row>
      <xdr:rowOff>76200</xdr:rowOff>
    </xdr:from>
    <xdr:ext cx="1038225" cy="790474"/>
    <xdr:pic>
      <xdr:nvPicPr>
        <xdr:cNvPr id="27" name="Picture 26">
          <a:extLst>
            <a:ext uri="{FF2B5EF4-FFF2-40B4-BE49-F238E27FC236}">
              <a16:creationId xmlns:a16="http://schemas.microsoft.com/office/drawing/2014/main" id="{B54748C4-FD21-4E6F-B661-EEBF57EFD9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r="55877"/>
        <a:stretch/>
      </xdr:blipFill>
      <xdr:spPr>
        <a:xfrm>
          <a:off x="5419725" y="39578280"/>
          <a:ext cx="1038225" cy="790474"/>
        </a:xfrm>
        <a:prstGeom prst="rect">
          <a:avLst/>
        </a:prstGeom>
      </xdr:spPr>
    </xdr:pic>
    <xdr:clientData/>
  </xdr:oneCellAnchor>
  <xdr:oneCellAnchor>
    <xdr:from>
      <xdr:col>8</xdr:col>
      <xdr:colOff>558207</xdr:colOff>
      <xdr:row>221</xdr:row>
      <xdr:rowOff>57150</xdr:rowOff>
    </xdr:from>
    <xdr:ext cx="1022943" cy="729615"/>
    <xdr:pic>
      <xdr:nvPicPr>
        <xdr:cNvPr id="28" name="Picture 27">
          <a:extLst>
            <a:ext uri="{FF2B5EF4-FFF2-40B4-BE49-F238E27FC236}">
              <a16:creationId xmlns:a16="http://schemas.microsoft.com/office/drawing/2014/main" id="{2F4242FE-8C3B-4430-A214-D152336497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r="57080"/>
        <a:stretch/>
      </xdr:blipFill>
      <xdr:spPr>
        <a:xfrm>
          <a:off x="5435007" y="40473630"/>
          <a:ext cx="1022943" cy="729615"/>
        </a:xfrm>
        <a:prstGeom prst="rect">
          <a:avLst/>
        </a:prstGeom>
      </xdr:spPr>
    </xdr:pic>
    <xdr:clientData/>
  </xdr:oneCellAnchor>
  <xdr:oneCellAnchor>
    <xdr:from>
      <xdr:col>11</xdr:col>
      <xdr:colOff>190500</xdr:colOff>
      <xdr:row>221</xdr:row>
      <xdr:rowOff>28575</xdr:rowOff>
    </xdr:from>
    <xdr:ext cx="937130" cy="687833"/>
    <xdr:pic>
      <xdr:nvPicPr>
        <xdr:cNvPr id="29" name="Picture 28">
          <a:extLst>
            <a:ext uri="{FF2B5EF4-FFF2-40B4-BE49-F238E27FC236}">
              <a16:creationId xmlns:a16="http://schemas.microsoft.com/office/drawing/2014/main" id="{FF840A93-3019-43AD-B94A-9EA69BC92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896100" y="40445055"/>
          <a:ext cx="937130" cy="687833"/>
        </a:xfrm>
        <a:prstGeom prst="rect">
          <a:avLst/>
        </a:prstGeom>
      </xdr:spPr>
    </xdr:pic>
    <xdr:clientData/>
  </xdr:oneCellAnchor>
  <xdr:oneCellAnchor>
    <xdr:from>
      <xdr:col>7</xdr:col>
      <xdr:colOff>329168</xdr:colOff>
      <xdr:row>11</xdr:row>
      <xdr:rowOff>133350</xdr:rowOff>
    </xdr:from>
    <xdr:ext cx="756682" cy="1286045"/>
    <xdr:pic>
      <xdr:nvPicPr>
        <xdr:cNvPr id="30" name="Picture 29">
          <a:extLst>
            <a:ext uri="{FF2B5EF4-FFF2-40B4-BE49-F238E27FC236}">
              <a16:creationId xmlns:a16="http://schemas.microsoft.com/office/drawing/2014/main" id="{97AD034C-6A5B-463D-B9C2-0EEEDEE6A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596368" y="2145030"/>
          <a:ext cx="756682" cy="1286045"/>
        </a:xfrm>
        <a:prstGeom prst="rect">
          <a:avLst/>
        </a:prstGeom>
      </xdr:spPr>
    </xdr:pic>
    <xdr:clientData/>
  </xdr:oneCellAnchor>
  <xdr:oneCellAnchor>
    <xdr:from>
      <xdr:col>11</xdr:col>
      <xdr:colOff>455717</xdr:colOff>
      <xdr:row>11</xdr:row>
      <xdr:rowOff>90602</xdr:rowOff>
    </xdr:from>
    <xdr:ext cx="706333" cy="1444830"/>
    <xdr:pic>
      <xdr:nvPicPr>
        <xdr:cNvPr id="31" name="Picture 30">
          <a:extLst>
            <a:ext uri="{FF2B5EF4-FFF2-40B4-BE49-F238E27FC236}">
              <a16:creationId xmlns:a16="http://schemas.microsoft.com/office/drawing/2014/main" id="{77D992BB-09ED-40F7-9F22-6CDD237F7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161317" y="2102282"/>
          <a:ext cx="706333" cy="1444830"/>
        </a:xfrm>
        <a:prstGeom prst="rect">
          <a:avLst/>
        </a:prstGeom>
      </xdr:spPr>
    </xdr:pic>
    <xdr:clientData/>
  </xdr:oneCellAnchor>
  <xdr:oneCellAnchor>
    <xdr:from>
      <xdr:col>7</xdr:col>
      <xdr:colOff>291256</xdr:colOff>
      <xdr:row>18</xdr:row>
      <xdr:rowOff>142874</xdr:rowOff>
    </xdr:from>
    <xdr:ext cx="758161" cy="1331191"/>
    <xdr:pic>
      <xdr:nvPicPr>
        <xdr:cNvPr id="32" name="Picture 31">
          <a:extLst>
            <a:ext uri="{FF2B5EF4-FFF2-40B4-BE49-F238E27FC236}">
              <a16:creationId xmlns:a16="http://schemas.microsoft.com/office/drawing/2014/main" id="{D6CB529F-7CAC-4E65-A6CB-B5F3AB7C0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558456" y="3434714"/>
          <a:ext cx="758161" cy="1331191"/>
        </a:xfrm>
        <a:prstGeom prst="rect">
          <a:avLst/>
        </a:prstGeom>
      </xdr:spPr>
    </xdr:pic>
    <xdr:clientData/>
  </xdr:oneCellAnchor>
  <xdr:oneCellAnchor>
    <xdr:from>
      <xdr:col>11</xdr:col>
      <xdr:colOff>546360</xdr:colOff>
      <xdr:row>18</xdr:row>
      <xdr:rowOff>103703</xdr:rowOff>
    </xdr:from>
    <xdr:ext cx="617596" cy="1294567"/>
    <xdr:pic>
      <xdr:nvPicPr>
        <xdr:cNvPr id="33" name="Picture 32">
          <a:extLst>
            <a:ext uri="{FF2B5EF4-FFF2-40B4-BE49-F238E27FC236}">
              <a16:creationId xmlns:a16="http://schemas.microsoft.com/office/drawing/2014/main" id="{19272D48-C29E-43BC-AC25-1B7E69185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251960" y="3395543"/>
          <a:ext cx="617596" cy="1294567"/>
        </a:xfrm>
        <a:prstGeom prst="rect">
          <a:avLst/>
        </a:prstGeom>
      </xdr:spPr>
    </xdr:pic>
    <xdr:clientData/>
  </xdr:oneCellAnchor>
  <xdr:oneCellAnchor>
    <xdr:from>
      <xdr:col>7</xdr:col>
      <xdr:colOff>495517</xdr:colOff>
      <xdr:row>36</xdr:row>
      <xdr:rowOff>161925</xdr:rowOff>
    </xdr:from>
    <xdr:ext cx="738923" cy="1323575"/>
    <xdr:pic>
      <xdr:nvPicPr>
        <xdr:cNvPr id="34" name="Picture 33">
          <a:extLst>
            <a:ext uri="{FF2B5EF4-FFF2-40B4-BE49-F238E27FC236}">
              <a16:creationId xmlns:a16="http://schemas.microsoft.com/office/drawing/2014/main" id="{0F0E65E4-765A-41EA-84FF-FA8B1B31A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762717" y="6745605"/>
          <a:ext cx="738923" cy="1323575"/>
        </a:xfrm>
        <a:prstGeom prst="rect">
          <a:avLst/>
        </a:prstGeom>
      </xdr:spPr>
    </xdr:pic>
    <xdr:clientData/>
  </xdr:oneCellAnchor>
  <xdr:oneCellAnchor>
    <xdr:from>
      <xdr:col>11</xdr:col>
      <xdr:colOff>319994</xdr:colOff>
      <xdr:row>36</xdr:row>
      <xdr:rowOff>95250</xdr:rowOff>
    </xdr:from>
    <xdr:ext cx="750403" cy="1355959"/>
    <xdr:pic>
      <xdr:nvPicPr>
        <xdr:cNvPr id="35" name="Picture 34">
          <a:extLst>
            <a:ext uri="{FF2B5EF4-FFF2-40B4-BE49-F238E27FC236}">
              <a16:creationId xmlns:a16="http://schemas.microsoft.com/office/drawing/2014/main" id="{5934D1ED-6AD1-46FB-A403-E601C33F4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025594" y="6678930"/>
          <a:ext cx="750403" cy="1355959"/>
        </a:xfrm>
        <a:prstGeom prst="rect">
          <a:avLst/>
        </a:prstGeom>
      </xdr:spPr>
    </xdr:pic>
    <xdr:clientData/>
  </xdr:oneCellAnchor>
  <xdr:oneCellAnchor>
    <xdr:from>
      <xdr:col>8</xdr:col>
      <xdr:colOff>95250</xdr:colOff>
      <xdr:row>53</xdr:row>
      <xdr:rowOff>164267</xdr:rowOff>
    </xdr:from>
    <xdr:ext cx="586740" cy="989685"/>
    <xdr:pic>
      <xdr:nvPicPr>
        <xdr:cNvPr id="36" name="Picture 35">
          <a:extLst>
            <a:ext uri="{FF2B5EF4-FFF2-40B4-BE49-F238E27FC236}">
              <a16:creationId xmlns:a16="http://schemas.microsoft.com/office/drawing/2014/main" id="{AE79A859-EE78-40F3-BAEB-CF8B3E833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972050" y="9856907"/>
          <a:ext cx="586740" cy="989685"/>
        </a:xfrm>
        <a:prstGeom prst="rect">
          <a:avLst/>
        </a:prstGeom>
      </xdr:spPr>
    </xdr:pic>
    <xdr:clientData/>
  </xdr:oneCellAnchor>
  <xdr:oneCellAnchor>
    <xdr:from>
      <xdr:col>10</xdr:col>
      <xdr:colOff>777672</xdr:colOff>
      <xdr:row>53</xdr:row>
      <xdr:rowOff>152400</xdr:rowOff>
    </xdr:from>
    <xdr:ext cx="513728" cy="984495"/>
    <xdr:pic>
      <xdr:nvPicPr>
        <xdr:cNvPr id="37" name="Picture 36">
          <a:extLst>
            <a:ext uri="{FF2B5EF4-FFF2-40B4-BE49-F238E27FC236}">
              <a16:creationId xmlns:a16="http://schemas.microsoft.com/office/drawing/2014/main" id="{5EF89DBB-3745-405C-A899-D7FC1043D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706032" y="9845040"/>
          <a:ext cx="513728" cy="984495"/>
        </a:xfrm>
        <a:prstGeom prst="rect">
          <a:avLst/>
        </a:prstGeom>
      </xdr:spPr>
    </xdr:pic>
    <xdr:clientData/>
  </xdr:oneCellAnchor>
  <xdr:oneCellAnchor>
    <xdr:from>
      <xdr:col>8</xdr:col>
      <xdr:colOff>308272</xdr:colOff>
      <xdr:row>60</xdr:row>
      <xdr:rowOff>0</xdr:rowOff>
    </xdr:from>
    <xdr:ext cx="670654" cy="1007362"/>
    <xdr:pic>
      <xdr:nvPicPr>
        <xdr:cNvPr id="38" name="Picture 37">
          <a:extLst>
            <a:ext uri="{FF2B5EF4-FFF2-40B4-BE49-F238E27FC236}">
              <a16:creationId xmlns:a16="http://schemas.microsoft.com/office/drawing/2014/main" id="{0733D4F0-686E-43DA-9106-FE416A198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185072" y="10972800"/>
          <a:ext cx="670654" cy="1007362"/>
        </a:xfrm>
        <a:prstGeom prst="rect">
          <a:avLst/>
        </a:prstGeom>
      </xdr:spPr>
    </xdr:pic>
    <xdr:clientData/>
  </xdr:oneCellAnchor>
  <xdr:oneCellAnchor>
    <xdr:from>
      <xdr:col>9</xdr:col>
      <xdr:colOff>147037</xdr:colOff>
      <xdr:row>97</xdr:row>
      <xdr:rowOff>47625</xdr:rowOff>
    </xdr:from>
    <xdr:ext cx="1930854" cy="1182702"/>
    <xdr:pic>
      <xdr:nvPicPr>
        <xdr:cNvPr id="39" name="Picture 38">
          <a:extLst>
            <a:ext uri="{FF2B5EF4-FFF2-40B4-BE49-F238E27FC236}">
              <a16:creationId xmlns:a16="http://schemas.microsoft.com/office/drawing/2014/main" id="{CAD74B50-9C5F-45CB-92D4-5B854FC50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633437" y="17786985"/>
          <a:ext cx="1930854" cy="1182702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210</xdr:row>
      <xdr:rowOff>171450</xdr:rowOff>
    </xdr:from>
    <xdr:ext cx="1085538" cy="762517"/>
    <xdr:pic>
      <xdr:nvPicPr>
        <xdr:cNvPr id="40" name="Picture 39">
          <a:extLst>
            <a:ext uri="{FF2B5EF4-FFF2-40B4-BE49-F238E27FC236}">
              <a16:creationId xmlns:a16="http://schemas.microsoft.com/office/drawing/2014/main" id="{185E1DA9-FC05-44DD-AA55-8D50437CAF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l="54925"/>
        <a:stretch/>
      </xdr:blipFill>
      <xdr:spPr>
        <a:xfrm>
          <a:off x="5629275" y="38576250"/>
          <a:ext cx="1085538" cy="762517"/>
        </a:xfrm>
        <a:prstGeom prst="rect">
          <a:avLst/>
        </a:prstGeom>
      </xdr:spPr>
    </xdr:pic>
    <xdr:clientData/>
  </xdr:oneCellAnchor>
  <xdr:oneCellAnchor>
    <xdr:from>
      <xdr:col>5</xdr:col>
      <xdr:colOff>226037</xdr:colOff>
      <xdr:row>244</xdr:row>
      <xdr:rowOff>14216</xdr:rowOff>
    </xdr:from>
    <xdr:ext cx="517952" cy="1178314"/>
    <xdr:pic>
      <xdr:nvPicPr>
        <xdr:cNvPr id="41" name="Picture 40">
          <a:extLst>
            <a:ext uri="{FF2B5EF4-FFF2-40B4-BE49-F238E27FC236}">
              <a16:creationId xmlns:a16="http://schemas.microsoft.com/office/drawing/2014/main" id="{91B1F9BB-8304-41C6-A1F7-DA9E10AB3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274037" y="44636936"/>
          <a:ext cx="517952" cy="1178314"/>
        </a:xfrm>
        <a:prstGeom prst="rect">
          <a:avLst/>
        </a:prstGeom>
      </xdr:spPr>
    </xdr:pic>
    <xdr:clientData/>
  </xdr:oneCellAnchor>
  <xdr:oneCellAnchor>
    <xdr:from>
      <xdr:col>6</xdr:col>
      <xdr:colOff>361951</xdr:colOff>
      <xdr:row>244</xdr:row>
      <xdr:rowOff>11198</xdr:rowOff>
    </xdr:from>
    <xdr:ext cx="492328" cy="1253723"/>
    <xdr:pic>
      <xdr:nvPicPr>
        <xdr:cNvPr id="42" name="Picture 41">
          <a:extLst>
            <a:ext uri="{FF2B5EF4-FFF2-40B4-BE49-F238E27FC236}">
              <a16:creationId xmlns:a16="http://schemas.microsoft.com/office/drawing/2014/main" id="{8E32FAD4-5E82-40AA-85B8-CA19B07DD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019551" y="44633918"/>
          <a:ext cx="492328" cy="1253723"/>
        </a:xfrm>
        <a:prstGeom prst="rect">
          <a:avLst/>
        </a:prstGeom>
      </xdr:spPr>
    </xdr:pic>
    <xdr:clientData/>
  </xdr:oneCellAnchor>
  <xdr:oneCellAnchor>
    <xdr:from>
      <xdr:col>6</xdr:col>
      <xdr:colOff>431429</xdr:colOff>
      <xdr:row>251</xdr:row>
      <xdr:rowOff>9525</xdr:rowOff>
    </xdr:from>
    <xdr:ext cx="461779" cy="1219200"/>
    <xdr:pic>
      <xdr:nvPicPr>
        <xdr:cNvPr id="43" name="Picture 42">
          <a:extLst>
            <a:ext uri="{FF2B5EF4-FFF2-40B4-BE49-F238E27FC236}">
              <a16:creationId xmlns:a16="http://schemas.microsoft.com/office/drawing/2014/main" id="{2F25F813-9EEA-46DD-BF84-E88E34E06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089029" y="45912405"/>
          <a:ext cx="461779" cy="1219200"/>
        </a:xfrm>
        <a:prstGeom prst="rect">
          <a:avLst/>
        </a:prstGeom>
      </xdr:spPr>
    </xdr:pic>
    <xdr:clientData/>
  </xdr:oneCellAnchor>
  <xdr:oneCellAnchor>
    <xdr:from>
      <xdr:col>8</xdr:col>
      <xdr:colOff>209550</xdr:colOff>
      <xdr:row>251</xdr:row>
      <xdr:rowOff>2708</xdr:rowOff>
    </xdr:from>
    <xdr:ext cx="458328" cy="1172678"/>
    <xdr:pic>
      <xdr:nvPicPr>
        <xdr:cNvPr id="44" name="Picture 43">
          <a:extLst>
            <a:ext uri="{FF2B5EF4-FFF2-40B4-BE49-F238E27FC236}">
              <a16:creationId xmlns:a16="http://schemas.microsoft.com/office/drawing/2014/main" id="{C6ED5D91-A914-4B00-8AEA-5A60FC55A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086350" y="45905588"/>
          <a:ext cx="458328" cy="1172678"/>
        </a:xfrm>
        <a:prstGeom prst="rect">
          <a:avLst/>
        </a:prstGeom>
      </xdr:spPr>
    </xdr:pic>
    <xdr:clientData/>
  </xdr:oneCellAnchor>
  <xdr:oneCellAnchor>
    <xdr:from>
      <xdr:col>4</xdr:col>
      <xdr:colOff>483005</xdr:colOff>
      <xdr:row>258</xdr:row>
      <xdr:rowOff>95250</xdr:rowOff>
    </xdr:from>
    <xdr:ext cx="869117" cy="546735"/>
    <xdr:pic>
      <xdr:nvPicPr>
        <xdr:cNvPr id="45" name="Picture 44">
          <a:extLst>
            <a:ext uri="{FF2B5EF4-FFF2-40B4-BE49-F238E27FC236}">
              <a16:creationId xmlns:a16="http://schemas.microsoft.com/office/drawing/2014/main" id="{641D7425-E9FC-4FE1-83DC-89572D65E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921405" y="47278290"/>
          <a:ext cx="869117" cy="546735"/>
        </a:xfrm>
        <a:prstGeom prst="rect">
          <a:avLst/>
        </a:prstGeom>
      </xdr:spPr>
    </xdr:pic>
    <xdr:clientData/>
  </xdr:oneCellAnchor>
  <xdr:oneCellAnchor>
    <xdr:from>
      <xdr:col>5</xdr:col>
      <xdr:colOff>206945</xdr:colOff>
      <xdr:row>266</xdr:row>
      <xdr:rowOff>178778</xdr:rowOff>
    </xdr:from>
    <xdr:ext cx="722938" cy="1008037"/>
    <xdr:pic>
      <xdr:nvPicPr>
        <xdr:cNvPr id="46" name="Picture 45">
          <a:extLst>
            <a:ext uri="{FF2B5EF4-FFF2-40B4-BE49-F238E27FC236}">
              <a16:creationId xmlns:a16="http://schemas.microsoft.com/office/drawing/2014/main" id="{163F56A4-AE2D-4FB6-BD22-E04AF6932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3254945" y="48824858"/>
          <a:ext cx="722938" cy="1008037"/>
        </a:xfrm>
        <a:prstGeom prst="rect">
          <a:avLst/>
        </a:prstGeom>
      </xdr:spPr>
    </xdr:pic>
    <xdr:clientData/>
  </xdr:oneCellAnchor>
  <xdr:oneCellAnchor>
    <xdr:from>
      <xdr:col>6</xdr:col>
      <xdr:colOff>570344</xdr:colOff>
      <xdr:row>266</xdr:row>
      <xdr:rowOff>179105</xdr:rowOff>
    </xdr:from>
    <xdr:ext cx="610514" cy="1026760"/>
    <xdr:pic>
      <xdr:nvPicPr>
        <xdr:cNvPr id="47" name="Picture 46">
          <a:extLst>
            <a:ext uri="{FF2B5EF4-FFF2-40B4-BE49-F238E27FC236}">
              <a16:creationId xmlns:a16="http://schemas.microsoft.com/office/drawing/2014/main" id="{2E23800F-1C79-468E-84AA-9195A7033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227944" y="48825185"/>
          <a:ext cx="610514" cy="1026760"/>
        </a:xfrm>
        <a:prstGeom prst="rect">
          <a:avLst/>
        </a:prstGeom>
      </xdr:spPr>
    </xdr:pic>
    <xdr:clientData/>
  </xdr:oneCellAnchor>
  <xdr:oneCellAnchor>
    <xdr:from>
      <xdr:col>1</xdr:col>
      <xdr:colOff>752475</xdr:colOff>
      <xdr:row>1</xdr:row>
      <xdr:rowOff>66675</xdr:rowOff>
    </xdr:from>
    <xdr:ext cx="1466675" cy="525726"/>
    <xdr:pic>
      <xdr:nvPicPr>
        <xdr:cNvPr id="48" name="Picture 47">
          <a:extLst>
            <a:ext uri="{FF2B5EF4-FFF2-40B4-BE49-F238E27FC236}">
              <a16:creationId xmlns:a16="http://schemas.microsoft.com/office/drawing/2014/main" id="{021EBB4C-3370-4424-8ABC-9BCF0FD39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217295" y="249555"/>
          <a:ext cx="1466675" cy="525726"/>
        </a:xfrm>
        <a:prstGeom prst="rect">
          <a:avLst/>
        </a:prstGeom>
      </xdr:spPr>
    </xdr:pic>
    <xdr:clientData/>
  </xdr:oneCellAnchor>
  <xdr:twoCellAnchor>
    <xdr:from>
      <xdr:col>5</xdr:col>
      <xdr:colOff>752475</xdr:colOff>
      <xdr:row>72</xdr:row>
      <xdr:rowOff>123826</xdr:rowOff>
    </xdr:from>
    <xdr:to>
      <xdr:col>9</xdr:col>
      <xdr:colOff>85725</xdr:colOff>
      <xdr:row>77</xdr:row>
      <xdr:rowOff>161926</xdr:rowOff>
    </xdr:to>
    <xdr:sp macro="" textlink="">
      <xdr:nvSpPr>
        <xdr:cNvPr id="49" name="Arrow: Down 48">
          <a:extLst>
            <a:ext uri="{FF2B5EF4-FFF2-40B4-BE49-F238E27FC236}">
              <a16:creationId xmlns:a16="http://schemas.microsoft.com/office/drawing/2014/main" id="{195F1644-996D-4664-A190-75896CE94053}"/>
            </a:ext>
          </a:extLst>
        </xdr:cNvPr>
        <xdr:cNvSpPr/>
      </xdr:nvSpPr>
      <xdr:spPr>
        <a:xfrm>
          <a:off x="3655695" y="13291186"/>
          <a:ext cx="1916430" cy="9525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Surface Mount Boxes</a:t>
          </a:r>
        </a:p>
      </xdr:txBody>
    </xdr:sp>
    <xdr:clientData/>
  </xdr:twoCellAnchor>
  <xdr:twoCellAnchor>
    <xdr:from>
      <xdr:col>5</xdr:col>
      <xdr:colOff>762000</xdr:colOff>
      <xdr:row>127</xdr:row>
      <xdr:rowOff>104775</xdr:rowOff>
    </xdr:from>
    <xdr:to>
      <xdr:col>9</xdr:col>
      <xdr:colOff>95250</xdr:colOff>
      <xdr:row>132</xdr:row>
      <xdr:rowOff>142875</xdr:rowOff>
    </xdr:to>
    <xdr:sp macro="" textlink="">
      <xdr:nvSpPr>
        <xdr:cNvPr id="50" name="Arrow: Down 49">
          <a:extLst>
            <a:ext uri="{FF2B5EF4-FFF2-40B4-BE49-F238E27FC236}">
              <a16:creationId xmlns:a16="http://schemas.microsoft.com/office/drawing/2014/main" id="{533F8C79-8FB3-4B51-B106-781137016401}"/>
            </a:ext>
          </a:extLst>
        </xdr:cNvPr>
        <xdr:cNvSpPr/>
      </xdr:nvSpPr>
      <xdr:spPr>
        <a:xfrm>
          <a:off x="3657600" y="23330535"/>
          <a:ext cx="1924050" cy="9525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Furniture Faceplates</a:t>
          </a:r>
        </a:p>
      </xdr:txBody>
    </xdr:sp>
    <xdr:clientData/>
  </xdr:twoCellAnchor>
  <xdr:twoCellAnchor>
    <xdr:from>
      <xdr:col>5</xdr:col>
      <xdr:colOff>771525</xdr:colOff>
      <xdr:row>177</xdr:row>
      <xdr:rowOff>123825</xdr:rowOff>
    </xdr:from>
    <xdr:to>
      <xdr:col>9</xdr:col>
      <xdr:colOff>104775</xdr:colOff>
      <xdr:row>182</xdr:row>
      <xdr:rowOff>161925</xdr:rowOff>
    </xdr:to>
    <xdr:sp macro="" textlink="">
      <xdr:nvSpPr>
        <xdr:cNvPr id="51" name="Arrow: Down 50">
          <a:extLst>
            <a:ext uri="{FF2B5EF4-FFF2-40B4-BE49-F238E27FC236}">
              <a16:creationId xmlns:a16="http://schemas.microsoft.com/office/drawing/2014/main" id="{C9BB8D19-6104-4284-AAB4-4B9C757971EF}"/>
            </a:ext>
          </a:extLst>
        </xdr:cNvPr>
        <xdr:cNvSpPr/>
      </xdr:nvSpPr>
      <xdr:spPr>
        <a:xfrm>
          <a:off x="3659505" y="32493585"/>
          <a:ext cx="1931670" cy="9525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Faceplate</a:t>
          </a:r>
          <a:r>
            <a:rPr lang="en-US" sz="1400" b="1" baseline="0">
              <a:solidFill>
                <a:schemeClr val="bg1"/>
              </a:solidFill>
            </a:rPr>
            <a:t> Frames &amp; Inserts</a:t>
          </a:r>
          <a:endParaRPr lang="en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9525</xdr:colOff>
      <xdr:row>236</xdr:row>
      <xdr:rowOff>123825</xdr:rowOff>
    </xdr:from>
    <xdr:to>
      <xdr:col>9</xdr:col>
      <xdr:colOff>123825</xdr:colOff>
      <xdr:row>241</xdr:row>
      <xdr:rowOff>161925</xdr:rowOff>
    </xdr:to>
    <xdr:sp macro="" textlink="">
      <xdr:nvSpPr>
        <xdr:cNvPr id="52" name="Arrow: Down 51">
          <a:extLst>
            <a:ext uri="{FF2B5EF4-FFF2-40B4-BE49-F238E27FC236}">
              <a16:creationId xmlns:a16="http://schemas.microsoft.com/office/drawing/2014/main" id="{CCF86941-53E5-49FF-AB04-7F2F12E9961A}"/>
            </a:ext>
          </a:extLst>
        </xdr:cNvPr>
        <xdr:cNvSpPr/>
      </xdr:nvSpPr>
      <xdr:spPr>
        <a:xfrm>
          <a:off x="3667125" y="43283505"/>
          <a:ext cx="1943100" cy="9525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Adapters</a:t>
          </a:r>
          <a:r>
            <a:rPr lang="en-US" sz="1400" b="1" baseline="0">
              <a:solidFill>
                <a:schemeClr val="bg1"/>
              </a:solidFill>
            </a:rPr>
            <a:t> &amp; Accessories</a:t>
          </a:r>
          <a:endParaRPr lang="en-US" sz="1400" b="1">
            <a:solidFill>
              <a:schemeClr val="bg1"/>
            </a:solidFill>
          </a:endParaRPr>
        </a:p>
      </xdr:txBody>
    </xdr:sp>
    <xdr:clientData/>
  </xdr:twoCellAnchor>
  <xdr:oneCellAnchor>
    <xdr:from>
      <xdr:col>5</xdr:col>
      <xdr:colOff>238125</xdr:colOff>
      <xdr:row>251</xdr:row>
      <xdr:rowOff>25248</xdr:rowOff>
    </xdr:from>
    <xdr:ext cx="465066" cy="1202224"/>
    <xdr:pic>
      <xdr:nvPicPr>
        <xdr:cNvPr id="53" name="Picture 52">
          <a:extLst>
            <a:ext uri="{FF2B5EF4-FFF2-40B4-BE49-F238E27FC236}">
              <a16:creationId xmlns:a16="http://schemas.microsoft.com/office/drawing/2014/main" id="{DAA371BC-7568-41FC-A8CB-AF031257B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3286125" y="45928128"/>
          <a:ext cx="465066" cy="1202224"/>
        </a:xfrm>
        <a:prstGeom prst="rect">
          <a:avLst/>
        </a:prstGeom>
      </xdr:spPr>
    </xdr:pic>
    <xdr:clientData/>
  </xdr:oneCellAnchor>
  <xdr:oneCellAnchor>
    <xdr:from>
      <xdr:col>6</xdr:col>
      <xdr:colOff>258536</xdr:colOff>
      <xdr:row>257</xdr:row>
      <xdr:rowOff>145289</xdr:rowOff>
    </xdr:from>
    <xdr:ext cx="787788" cy="756797"/>
    <xdr:pic>
      <xdr:nvPicPr>
        <xdr:cNvPr id="54" name="Picture 53">
          <a:extLst>
            <a:ext uri="{FF2B5EF4-FFF2-40B4-BE49-F238E27FC236}">
              <a16:creationId xmlns:a16="http://schemas.microsoft.com/office/drawing/2014/main" id="{B1522947-EFDF-4401-902F-1C4B4D394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916136" y="47145449"/>
          <a:ext cx="787788" cy="756797"/>
        </a:xfrm>
        <a:prstGeom prst="rect">
          <a:avLst/>
        </a:prstGeom>
      </xdr:spPr>
    </xdr:pic>
    <xdr:clientData/>
  </xdr:oneCellAnchor>
  <xdr:oneCellAnchor>
    <xdr:from>
      <xdr:col>9</xdr:col>
      <xdr:colOff>119062</xdr:colOff>
      <xdr:row>203</xdr:row>
      <xdr:rowOff>90151</xdr:rowOff>
    </xdr:from>
    <xdr:ext cx="970594" cy="592133"/>
    <xdr:pic>
      <xdr:nvPicPr>
        <xdr:cNvPr id="55" name="Picture 54">
          <a:extLst>
            <a:ext uri="{FF2B5EF4-FFF2-40B4-BE49-F238E27FC236}">
              <a16:creationId xmlns:a16="http://schemas.microsoft.com/office/drawing/2014/main" id="{05082F11-7F94-4E2A-BE3F-0291E1516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605462" y="37214791"/>
          <a:ext cx="970594" cy="592133"/>
        </a:xfrm>
        <a:prstGeom prst="rect">
          <a:avLst/>
        </a:prstGeom>
      </xdr:spPr>
    </xdr:pic>
    <xdr:clientData/>
  </xdr:oneCellAnchor>
  <xdr:oneCellAnchor>
    <xdr:from>
      <xdr:col>8</xdr:col>
      <xdr:colOff>722941</xdr:colOff>
      <xdr:row>266</xdr:row>
      <xdr:rowOff>154398</xdr:rowOff>
    </xdr:from>
    <xdr:ext cx="1355414" cy="845727"/>
    <xdr:pic>
      <xdr:nvPicPr>
        <xdr:cNvPr id="56" name="Picture 55">
          <a:extLst>
            <a:ext uri="{FF2B5EF4-FFF2-40B4-BE49-F238E27FC236}">
              <a16:creationId xmlns:a16="http://schemas.microsoft.com/office/drawing/2014/main" id="{297432F2-2971-409D-B9CC-97FF2D21E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485441" y="48800478"/>
          <a:ext cx="1355414" cy="845727"/>
        </a:xfrm>
        <a:prstGeom prst="rect">
          <a:avLst/>
        </a:prstGeom>
      </xdr:spPr>
    </xdr:pic>
    <xdr:clientData/>
  </xdr:oneCellAnchor>
  <xdr:oneCellAnchor>
    <xdr:from>
      <xdr:col>14</xdr:col>
      <xdr:colOff>261938</xdr:colOff>
      <xdr:row>11</xdr:row>
      <xdr:rowOff>178593</xdr:rowOff>
    </xdr:from>
    <xdr:ext cx="2045780" cy="2032894"/>
    <xdr:pic>
      <xdr:nvPicPr>
        <xdr:cNvPr id="57" name="Picture 56">
          <a:extLst>
            <a:ext uri="{FF2B5EF4-FFF2-40B4-BE49-F238E27FC236}">
              <a16:creationId xmlns:a16="http://schemas.microsoft.com/office/drawing/2014/main" id="{A605B559-9449-48E3-9A16-2F0218D3B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8796338" y="2190273"/>
          <a:ext cx="2045780" cy="2032894"/>
        </a:xfrm>
        <a:prstGeom prst="rect">
          <a:avLst/>
        </a:prstGeom>
      </xdr:spPr>
    </xdr:pic>
    <xdr:clientData/>
  </xdr:oneCellAnchor>
  <xdr:oneCellAnchor>
    <xdr:from>
      <xdr:col>14</xdr:col>
      <xdr:colOff>416719</xdr:colOff>
      <xdr:row>34</xdr:row>
      <xdr:rowOff>156604</xdr:rowOff>
    </xdr:from>
    <xdr:ext cx="1813310" cy="1846743"/>
    <xdr:pic>
      <xdr:nvPicPr>
        <xdr:cNvPr id="58" name="Picture 57">
          <a:extLst>
            <a:ext uri="{FF2B5EF4-FFF2-40B4-BE49-F238E27FC236}">
              <a16:creationId xmlns:a16="http://schemas.microsoft.com/office/drawing/2014/main" id="{5577F08B-714D-4831-929B-61B23032F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951119" y="6374524"/>
          <a:ext cx="1813310" cy="1846743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409575</xdr:colOff>
      <xdr:row>13</xdr:row>
      <xdr:rowOff>19051</xdr:rowOff>
    </xdr:from>
    <xdr:ext cx="3148967" cy="353483"/>
    <xdr:pic>
      <xdr:nvPicPr>
        <xdr:cNvPr id="2" name="Picture 1">
          <a:extLst>
            <a:ext uri="{FF2B5EF4-FFF2-40B4-BE49-F238E27FC236}">
              <a16:creationId xmlns:a16="http://schemas.microsoft.com/office/drawing/2014/main" id="{18334254-CDD2-45EB-A5DA-3355098CE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2396491"/>
          <a:ext cx="3148967" cy="353483"/>
        </a:xfrm>
        <a:prstGeom prst="rect">
          <a:avLst/>
        </a:prstGeom>
      </xdr:spPr>
    </xdr:pic>
    <xdr:clientData/>
  </xdr:oneCellAnchor>
  <xdr:oneCellAnchor>
    <xdr:from>
      <xdr:col>2</xdr:col>
      <xdr:colOff>450723</xdr:colOff>
      <xdr:row>17</xdr:row>
      <xdr:rowOff>142875</xdr:rowOff>
    </xdr:from>
    <xdr:ext cx="3038739" cy="559647"/>
    <xdr:pic>
      <xdr:nvPicPr>
        <xdr:cNvPr id="3" name="Picture 2">
          <a:extLst>
            <a:ext uri="{FF2B5EF4-FFF2-40B4-BE49-F238E27FC236}">
              <a16:creationId xmlns:a16="http://schemas.microsoft.com/office/drawing/2014/main" id="{331DD0F1-E7AB-479E-BADD-0984C223B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9923" y="3251835"/>
          <a:ext cx="3038739" cy="559647"/>
        </a:xfrm>
        <a:prstGeom prst="rect">
          <a:avLst/>
        </a:prstGeom>
      </xdr:spPr>
    </xdr:pic>
    <xdr:clientData/>
  </xdr:oneCellAnchor>
  <xdr:oneCellAnchor>
    <xdr:from>
      <xdr:col>8</xdr:col>
      <xdr:colOff>118452</xdr:colOff>
      <xdr:row>13</xdr:row>
      <xdr:rowOff>76201</xdr:rowOff>
    </xdr:from>
    <xdr:ext cx="3107559" cy="311572"/>
    <xdr:pic>
      <xdr:nvPicPr>
        <xdr:cNvPr id="4" name="Picture 3">
          <a:extLst>
            <a:ext uri="{FF2B5EF4-FFF2-40B4-BE49-F238E27FC236}">
              <a16:creationId xmlns:a16="http://schemas.microsoft.com/office/drawing/2014/main" id="{6F1537CD-0F2F-480A-AF78-9B83C1524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95252" y="2453641"/>
          <a:ext cx="3107559" cy="311572"/>
        </a:xfrm>
        <a:prstGeom prst="rect">
          <a:avLst/>
        </a:prstGeom>
      </xdr:spPr>
    </xdr:pic>
    <xdr:clientData/>
  </xdr:oneCellAnchor>
  <xdr:oneCellAnchor>
    <xdr:from>
      <xdr:col>8</xdr:col>
      <xdr:colOff>255066</xdr:colOff>
      <xdr:row>17</xdr:row>
      <xdr:rowOff>123826</xdr:rowOff>
    </xdr:from>
    <xdr:ext cx="2970463" cy="540597"/>
    <xdr:pic>
      <xdr:nvPicPr>
        <xdr:cNvPr id="5" name="Picture 4">
          <a:extLst>
            <a:ext uri="{FF2B5EF4-FFF2-40B4-BE49-F238E27FC236}">
              <a16:creationId xmlns:a16="http://schemas.microsoft.com/office/drawing/2014/main" id="{0A3D443E-A97E-4CFC-8220-1F2D93B7E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31866" y="3232786"/>
          <a:ext cx="2970463" cy="540597"/>
        </a:xfrm>
        <a:prstGeom prst="rect">
          <a:avLst/>
        </a:prstGeom>
      </xdr:spPr>
    </xdr:pic>
    <xdr:clientData/>
  </xdr:oneCellAnchor>
  <xdr:oneCellAnchor>
    <xdr:from>
      <xdr:col>14</xdr:col>
      <xdr:colOff>166026</xdr:colOff>
      <xdr:row>12</xdr:row>
      <xdr:rowOff>114300</xdr:rowOff>
    </xdr:from>
    <xdr:ext cx="3105876" cy="520488"/>
    <xdr:pic>
      <xdr:nvPicPr>
        <xdr:cNvPr id="6" name="Picture 5">
          <a:extLst>
            <a:ext uri="{FF2B5EF4-FFF2-40B4-BE49-F238E27FC236}">
              <a16:creationId xmlns:a16="http://schemas.microsoft.com/office/drawing/2014/main" id="{D4222018-2A48-4E24-88E0-7FCA7BDDA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00426" y="2308860"/>
          <a:ext cx="3105876" cy="520488"/>
        </a:xfrm>
        <a:prstGeom prst="rect">
          <a:avLst/>
        </a:prstGeom>
      </xdr:spPr>
    </xdr:pic>
    <xdr:clientData/>
  </xdr:oneCellAnchor>
  <xdr:oneCellAnchor>
    <xdr:from>
      <xdr:col>14</xdr:col>
      <xdr:colOff>419100</xdr:colOff>
      <xdr:row>17</xdr:row>
      <xdr:rowOff>19050</xdr:rowOff>
    </xdr:from>
    <xdr:ext cx="2837584" cy="719728"/>
    <xdr:pic>
      <xdr:nvPicPr>
        <xdr:cNvPr id="7" name="Picture 6">
          <a:extLst>
            <a:ext uri="{FF2B5EF4-FFF2-40B4-BE49-F238E27FC236}">
              <a16:creationId xmlns:a16="http://schemas.microsoft.com/office/drawing/2014/main" id="{DB43B803-86ED-48E8-AF17-00BD779A8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953500" y="3128010"/>
          <a:ext cx="2837584" cy="719728"/>
        </a:xfrm>
        <a:prstGeom prst="rect">
          <a:avLst/>
        </a:prstGeom>
      </xdr:spPr>
    </xdr:pic>
    <xdr:clientData/>
  </xdr:oneCellAnchor>
  <xdr:oneCellAnchor>
    <xdr:from>
      <xdr:col>2</xdr:col>
      <xdr:colOff>282238</xdr:colOff>
      <xdr:row>37</xdr:row>
      <xdr:rowOff>161926</xdr:rowOff>
    </xdr:from>
    <xdr:ext cx="3089141" cy="335492"/>
    <xdr:pic>
      <xdr:nvPicPr>
        <xdr:cNvPr id="8" name="Picture 7">
          <a:extLst>
            <a:ext uri="{FF2B5EF4-FFF2-40B4-BE49-F238E27FC236}">
              <a16:creationId xmlns:a16="http://schemas.microsoft.com/office/drawing/2014/main" id="{F8EABA2D-0693-4D27-B6BE-67764B0D1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01438" y="6928486"/>
          <a:ext cx="3089141" cy="335492"/>
        </a:xfrm>
        <a:prstGeom prst="rect">
          <a:avLst/>
        </a:prstGeom>
      </xdr:spPr>
    </xdr:pic>
    <xdr:clientData/>
  </xdr:oneCellAnchor>
  <xdr:oneCellAnchor>
    <xdr:from>
      <xdr:col>2</xdr:col>
      <xdr:colOff>609599</xdr:colOff>
      <xdr:row>44</xdr:row>
      <xdr:rowOff>38100</xdr:rowOff>
    </xdr:from>
    <xdr:ext cx="2742733" cy="496981"/>
    <xdr:pic>
      <xdr:nvPicPr>
        <xdr:cNvPr id="9" name="Picture 8">
          <a:extLst>
            <a:ext uri="{FF2B5EF4-FFF2-40B4-BE49-F238E27FC236}">
              <a16:creationId xmlns:a16="http://schemas.microsoft.com/office/drawing/2014/main" id="{F701C3D2-5650-42B9-957A-C677AAAE1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28799" y="8084820"/>
          <a:ext cx="2742733" cy="496981"/>
        </a:xfrm>
        <a:prstGeom prst="rect">
          <a:avLst/>
        </a:prstGeom>
      </xdr:spPr>
    </xdr:pic>
    <xdr:clientData/>
  </xdr:oneCellAnchor>
  <xdr:oneCellAnchor>
    <xdr:from>
      <xdr:col>11</xdr:col>
      <xdr:colOff>112210</xdr:colOff>
      <xdr:row>37</xdr:row>
      <xdr:rowOff>38100</xdr:rowOff>
    </xdr:from>
    <xdr:ext cx="2793049" cy="423122"/>
    <xdr:pic>
      <xdr:nvPicPr>
        <xdr:cNvPr id="10" name="Picture 9">
          <a:extLst>
            <a:ext uri="{FF2B5EF4-FFF2-40B4-BE49-F238E27FC236}">
              <a16:creationId xmlns:a16="http://schemas.microsoft.com/office/drawing/2014/main" id="{13B7D4ED-6992-46EA-A480-6BB204EB9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17810" y="6804660"/>
          <a:ext cx="2793049" cy="423122"/>
        </a:xfrm>
        <a:prstGeom prst="rect">
          <a:avLst/>
        </a:prstGeom>
      </xdr:spPr>
    </xdr:pic>
    <xdr:clientData/>
  </xdr:oneCellAnchor>
  <xdr:oneCellAnchor>
    <xdr:from>
      <xdr:col>11</xdr:col>
      <xdr:colOff>342899</xdr:colOff>
      <xdr:row>44</xdr:row>
      <xdr:rowOff>76201</xdr:rowOff>
    </xdr:from>
    <xdr:ext cx="2729999" cy="630091"/>
    <xdr:pic>
      <xdr:nvPicPr>
        <xdr:cNvPr id="11" name="Picture 10">
          <a:extLst>
            <a:ext uri="{FF2B5EF4-FFF2-40B4-BE49-F238E27FC236}">
              <a16:creationId xmlns:a16="http://schemas.microsoft.com/office/drawing/2014/main" id="{6A9A8A77-4767-4999-A1A4-A2F256DC4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48499" y="8122921"/>
          <a:ext cx="2729999" cy="630091"/>
        </a:xfrm>
        <a:prstGeom prst="rect">
          <a:avLst/>
        </a:prstGeom>
      </xdr:spPr>
    </xdr:pic>
    <xdr:clientData/>
  </xdr:oneCellAnchor>
  <xdr:oneCellAnchor>
    <xdr:from>
      <xdr:col>2</xdr:col>
      <xdr:colOff>333714</xdr:colOff>
      <xdr:row>69</xdr:row>
      <xdr:rowOff>57151</xdr:rowOff>
    </xdr:from>
    <xdr:ext cx="2923347" cy="292523"/>
    <xdr:pic>
      <xdr:nvPicPr>
        <xdr:cNvPr id="12" name="Picture 11">
          <a:extLst>
            <a:ext uri="{FF2B5EF4-FFF2-40B4-BE49-F238E27FC236}">
              <a16:creationId xmlns:a16="http://schemas.microsoft.com/office/drawing/2014/main" id="{F6124DB6-29AD-4286-A247-8F65DD930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52914" y="12675871"/>
          <a:ext cx="2923347" cy="292523"/>
        </a:xfrm>
        <a:prstGeom prst="rect">
          <a:avLst/>
        </a:prstGeom>
      </xdr:spPr>
    </xdr:pic>
    <xdr:clientData/>
  </xdr:oneCellAnchor>
  <xdr:oneCellAnchor>
    <xdr:from>
      <xdr:col>2</xdr:col>
      <xdr:colOff>201501</xdr:colOff>
      <xdr:row>74</xdr:row>
      <xdr:rowOff>133350</xdr:rowOff>
    </xdr:from>
    <xdr:ext cx="3055556" cy="605366"/>
    <xdr:pic>
      <xdr:nvPicPr>
        <xdr:cNvPr id="13" name="Picture 12">
          <a:extLst>
            <a:ext uri="{FF2B5EF4-FFF2-40B4-BE49-F238E27FC236}">
              <a16:creationId xmlns:a16="http://schemas.microsoft.com/office/drawing/2014/main" id="{7DF63552-9011-4B5E-BC5A-B0C4FAE7A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20701" y="13666470"/>
          <a:ext cx="3055556" cy="605366"/>
        </a:xfrm>
        <a:prstGeom prst="rect">
          <a:avLst/>
        </a:prstGeom>
      </xdr:spPr>
    </xdr:pic>
    <xdr:clientData/>
  </xdr:oneCellAnchor>
  <xdr:oneCellAnchor>
    <xdr:from>
      <xdr:col>8</xdr:col>
      <xdr:colOff>424631</xdr:colOff>
      <xdr:row>69</xdr:row>
      <xdr:rowOff>114300</xdr:rowOff>
    </xdr:from>
    <xdr:ext cx="2995691" cy="503091"/>
    <xdr:pic>
      <xdr:nvPicPr>
        <xdr:cNvPr id="14" name="Picture 13">
          <a:extLst>
            <a:ext uri="{FF2B5EF4-FFF2-40B4-BE49-F238E27FC236}">
              <a16:creationId xmlns:a16="http://schemas.microsoft.com/office/drawing/2014/main" id="{0B2D5AF4-BEF5-49D1-B458-00CE239CD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301431" y="12733020"/>
          <a:ext cx="2995691" cy="503091"/>
        </a:xfrm>
        <a:prstGeom prst="rect">
          <a:avLst/>
        </a:prstGeom>
      </xdr:spPr>
    </xdr:pic>
    <xdr:clientData/>
  </xdr:oneCellAnchor>
  <xdr:oneCellAnchor>
    <xdr:from>
      <xdr:col>8</xdr:col>
      <xdr:colOff>390524</xdr:colOff>
      <xdr:row>75</xdr:row>
      <xdr:rowOff>28575</xdr:rowOff>
    </xdr:from>
    <xdr:ext cx="2894051" cy="745877"/>
    <xdr:pic>
      <xdr:nvPicPr>
        <xdr:cNvPr id="15" name="Picture 14">
          <a:extLst>
            <a:ext uri="{FF2B5EF4-FFF2-40B4-BE49-F238E27FC236}">
              <a16:creationId xmlns:a16="http://schemas.microsoft.com/office/drawing/2014/main" id="{318340E1-61C0-46BF-B5A5-490634EF9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267324" y="13744575"/>
          <a:ext cx="2894051" cy="745877"/>
        </a:xfrm>
        <a:prstGeom prst="rect">
          <a:avLst/>
        </a:prstGeom>
      </xdr:spPr>
    </xdr:pic>
    <xdr:clientData/>
  </xdr:oneCellAnchor>
  <xdr:oneCellAnchor>
    <xdr:from>
      <xdr:col>14</xdr:col>
      <xdr:colOff>314325</xdr:colOff>
      <xdr:row>69</xdr:row>
      <xdr:rowOff>28576</xdr:rowOff>
    </xdr:from>
    <xdr:ext cx="2938516" cy="324549"/>
    <xdr:pic>
      <xdr:nvPicPr>
        <xdr:cNvPr id="16" name="Picture 15">
          <a:extLst>
            <a:ext uri="{FF2B5EF4-FFF2-40B4-BE49-F238E27FC236}">
              <a16:creationId xmlns:a16="http://schemas.microsoft.com/office/drawing/2014/main" id="{F930CE3B-9926-4CBF-81BF-04889FDE1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848725" y="12647296"/>
          <a:ext cx="2938516" cy="324549"/>
        </a:xfrm>
        <a:prstGeom prst="rect">
          <a:avLst/>
        </a:prstGeom>
      </xdr:spPr>
    </xdr:pic>
    <xdr:clientData/>
  </xdr:oneCellAnchor>
  <xdr:oneCellAnchor>
    <xdr:from>
      <xdr:col>14</xdr:col>
      <xdr:colOff>361951</xdr:colOff>
      <xdr:row>74</xdr:row>
      <xdr:rowOff>28575</xdr:rowOff>
    </xdr:from>
    <xdr:ext cx="2833737" cy="691908"/>
    <xdr:pic>
      <xdr:nvPicPr>
        <xdr:cNvPr id="17" name="Picture 16">
          <a:extLst>
            <a:ext uri="{FF2B5EF4-FFF2-40B4-BE49-F238E27FC236}">
              <a16:creationId xmlns:a16="http://schemas.microsoft.com/office/drawing/2014/main" id="{3DC96750-745F-4FFE-A54B-92F5A5E45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896351" y="13561695"/>
          <a:ext cx="2833737" cy="691908"/>
        </a:xfrm>
        <a:prstGeom prst="rect">
          <a:avLst/>
        </a:prstGeom>
      </xdr:spPr>
    </xdr:pic>
    <xdr:clientData/>
  </xdr:oneCellAnchor>
  <xdr:oneCellAnchor>
    <xdr:from>
      <xdr:col>2</xdr:col>
      <xdr:colOff>171450</xdr:colOff>
      <xdr:row>107</xdr:row>
      <xdr:rowOff>143562</xdr:rowOff>
    </xdr:from>
    <xdr:ext cx="2917371" cy="183010"/>
    <xdr:pic>
      <xdr:nvPicPr>
        <xdr:cNvPr id="18" name="Picture 17">
          <a:extLst>
            <a:ext uri="{FF2B5EF4-FFF2-40B4-BE49-F238E27FC236}">
              <a16:creationId xmlns:a16="http://schemas.microsoft.com/office/drawing/2014/main" id="{B351BBA4-8B1D-4D0B-87A7-151E4EB16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0650" y="19711722"/>
          <a:ext cx="2917371" cy="183010"/>
        </a:xfrm>
        <a:prstGeom prst="rect">
          <a:avLst/>
        </a:prstGeom>
      </xdr:spPr>
    </xdr:pic>
    <xdr:clientData/>
  </xdr:oneCellAnchor>
  <xdr:oneCellAnchor>
    <xdr:from>
      <xdr:col>2</xdr:col>
      <xdr:colOff>104774</xdr:colOff>
      <xdr:row>112</xdr:row>
      <xdr:rowOff>140124</xdr:rowOff>
    </xdr:from>
    <xdr:ext cx="3052083" cy="374160"/>
    <xdr:pic>
      <xdr:nvPicPr>
        <xdr:cNvPr id="19" name="Picture 18">
          <a:extLst>
            <a:ext uri="{FF2B5EF4-FFF2-40B4-BE49-F238E27FC236}">
              <a16:creationId xmlns:a16="http://schemas.microsoft.com/office/drawing/2014/main" id="{CC329082-9DC9-4880-8219-B2727DCB7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323974" y="20622684"/>
          <a:ext cx="3052083" cy="374160"/>
        </a:xfrm>
        <a:prstGeom prst="rect">
          <a:avLst/>
        </a:prstGeom>
      </xdr:spPr>
    </xdr:pic>
    <xdr:clientData/>
  </xdr:oneCellAnchor>
  <xdr:oneCellAnchor>
    <xdr:from>
      <xdr:col>2</xdr:col>
      <xdr:colOff>114301</xdr:colOff>
      <xdr:row>119</xdr:row>
      <xdr:rowOff>122463</xdr:rowOff>
    </xdr:from>
    <xdr:ext cx="3047220" cy="348449"/>
    <xdr:pic>
      <xdr:nvPicPr>
        <xdr:cNvPr id="20" name="Picture 19">
          <a:extLst>
            <a:ext uri="{FF2B5EF4-FFF2-40B4-BE49-F238E27FC236}">
              <a16:creationId xmlns:a16="http://schemas.microsoft.com/office/drawing/2014/main" id="{25E56AAF-B9CA-498F-8A5B-B36E881C0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333501" y="21885183"/>
          <a:ext cx="3047220" cy="348449"/>
        </a:xfrm>
        <a:prstGeom prst="rect">
          <a:avLst/>
        </a:prstGeom>
      </xdr:spPr>
    </xdr:pic>
    <xdr:clientData/>
  </xdr:oneCellAnchor>
  <xdr:oneCellAnchor>
    <xdr:from>
      <xdr:col>2</xdr:col>
      <xdr:colOff>206828</xdr:colOff>
      <xdr:row>126</xdr:row>
      <xdr:rowOff>84564</xdr:rowOff>
    </xdr:from>
    <xdr:ext cx="2895600" cy="640955"/>
    <xdr:pic>
      <xdr:nvPicPr>
        <xdr:cNvPr id="21" name="Picture 20">
          <a:extLst>
            <a:ext uri="{FF2B5EF4-FFF2-40B4-BE49-F238E27FC236}">
              <a16:creationId xmlns:a16="http://schemas.microsoft.com/office/drawing/2014/main" id="{860E9AB6-DE31-445A-987A-44AA9B45D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426028" y="23127444"/>
          <a:ext cx="2895600" cy="640955"/>
        </a:xfrm>
        <a:prstGeom prst="rect">
          <a:avLst/>
        </a:prstGeom>
      </xdr:spPr>
    </xdr:pic>
    <xdr:clientData/>
  </xdr:oneCellAnchor>
  <xdr:oneCellAnchor>
    <xdr:from>
      <xdr:col>2</xdr:col>
      <xdr:colOff>44904</xdr:colOff>
      <xdr:row>133</xdr:row>
      <xdr:rowOff>138206</xdr:rowOff>
    </xdr:from>
    <xdr:ext cx="3111954" cy="295284"/>
    <xdr:pic>
      <xdr:nvPicPr>
        <xdr:cNvPr id="22" name="Picture 21">
          <a:extLst>
            <a:ext uri="{FF2B5EF4-FFF2-40B4-BE49-F238E27FC236}">
              <a16:creationId xmlns:a16="http://schemas.microsoft.com/office/drawing/2014/main" id="{F80B3CCF-D168-4A34-A507-5D24DEF1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264104" y="24461246"/>
          <a:ext cx="3111954" cy="295284"/>
        </a:xfrm>
        <a:prstGeom prst="rect">
          <a:avLst/>
        </a:prstGeom>
      </xdr:spPr>
    </xdr:pic>
    <xdr:clientData/>
  </xdr:oneCellAnchor>
  <xdr:oneCellAnchor>
    <xdr:from>
      <xdr:col>8</xdr:col>
      <xdr:colOff>171450</xdr:colOff>
      <xdr:row>107</xdr:row>
      <xdr:rowOff>104776</xdr:rowOff>
    </xdr:from>
    <xdr:ext cx="2588400" cy="721861"/>
    <xdr:pic>
      <xdr:nvPicPr>
        <xdr:cNvPr id="23" name="Picture 22">
          <a:extLst>
            <a:ext uri="{FF2B5EF4-FFF2-40B4-BE49-F238E27FC236}">
              <a16:creationId xmlns:a16="http://schemas.microsoft.com/office/drawing/2014/main" id="{7179CCB0-4058-4812-9E9F-3F47F518F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048250" y="19672936"/>
          <a:ext cx="2588400" cy="721861"/>
        </a:xfrm>
        <a:prstGeom prst="rect">
          <a:avLst/>
        </a:prstGeom>
      </xdr:spPr>
    </xdr:pic>
    <xdr:clientData/>
  </xdr:oneCellAnchor>
  <xdr:oneCellAnchor>
    <xdr:from>
      <xdr:col>8</xdr:col>
      <xdr:colOff>114300</xdr:colOff>
      <xdr:row>116</xdr:row>
      <xdr:rowOff>166252</xdr:rowOff>
    </xdr:from>
    <xdr:ext cx="2539093" cy="440777"/>
    <xdr:pic>
      <xdr:nvPicPr>
        <xdr:cNvPr id="24" name="Picture 23">
          <a:extLst>
            <a:ext uri="{FF2B5EF4-FFF2-40B4-BE49-F238E27FC236}">
              <a16:creationId xmlns:a16="http://schemas.microsoft.com/office/drawing/2014/main" id="{E3733393-8245-4258-B3BA-A4AFA81D0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991100" y="21380332"/>
          <a:ext cx="2539093" cy="440777"/>
        </a:xfrm>
        <a:prstGeom prst="rect">
          <a:avLst/>
        </a:prstGeom>
      </xdr:spPr>
    </xdr:pic>
    <xdr:clientData/>
  </xdr:oneCellAnchor>
  <xdr:oneCellAnchor>
    <xdr:from>
      <xdr:col>8</xdr:col>
      <xdr:colOff>251385</xdr:colOff>
      <xdr:row>124</xdr:row>
      <xdr:rowOff>74839</xdr:rowOff>
    </xdr:from>
    <xdr:ext cx="2564820" cy="639867"/>
    <xdr:pic>
      <xdr:nvPicPr>
        <xdr:cNvPr id="25" name="Picture 24">
          <a:extLst>
            <a:ext uri="{FF2B5EF4-FFF2-40B4-BE49-F238E27FC236}">
              <a16:creationId xmlns:a16="http://schemas.microsoft.com/office/drawing/2014/main" id="{6EA0D83A-DEE0-4CA8-B4DE-C6776EF08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128185" y="22751959"/>
          <a:ext cx="2564820" cy="639867"/>
        </a:xfrm>
        <a:prstGeom prst="rect">
          <a:avLst/>
        </a:prstGeom>
      </xdr:spPr>
    </xdr:pic>
    <xdr:clientData/>
  </xdr:oneCellAnchor>
  <xdr:oneCellAnchor>
    <xdr:from>
      <xdr:col>8</xdr:col>
      <xdr:colOff>17209</xdr:colOff>
      <xdr:row>132</xdr:row>
      <xdr:rowOff>72579</xdr:rowOff>
    </xdr:from>
    <xdr:ext cx="2799470" cy="300650"/>
    <xdr:pic>
      <xdr:nvPicPr>
        <xdr:cNvPr id="26" name="Picture 25">
          <a:extLst>
            <a:ext uri="{FF2B5EF4-FFF2-40B4-BE49-F238E27FC236}">
              <a16:creationId xmlns:a16="http://schemas.microsoft.com/office/drawing/2014/main" id="{E5AA5F9A-26E9-4106-A7D8-FE94CE355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894009" y="24212739"/>
          <a:ext cx="2799470" cy="300650"/>
        </a:xfrm>
        <a:prstGeom prst="rect">
          <a:avLst/>
        </a:prstGeom>
      </xdr:spPr>
    </xdr:pic>
    <xdr:clientData/>
  </xdr:oneCellAnchor>
  <xdr:oneCellAnchor>
    <xdr:from>
      <xdr:col>8</xdr:col>
      <xdr:colOff>78923</xdr:colOff>
      <xdr:row>138</xdr:row>
      <xdr:rowOff>118456</xdr:rowOff>
    </xdr:from>
    <xdr:ext cx="2764972" cy="544707"/>
    <xdr:pic>
      <xdr:nvPicPr>
        <xdr:cNvPr id="27" name="Picture 26">
          <a:extLst>
            <a:ext uri="{FF2B5EF4-FFF2-40B4-BE49-F238E27FC236}">
              <a16:creationId xmlns:a16="http://schemas.microsoft.com/office/drawing/2014/main" id="{5281CD89-9E90-45F3-89D6-DA98C8196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5723" y="25355896"/>
          <a:ext cx="2764972" cy="544707"/>
        </a:xfrm>
        <a:prstGeom prst="rect">
          <a:avLst/>
        </a:prstGeom>
      </xdr:spPr>
    </xdr:pic>
    <xdr:clientData/>
  </xdr:oneCellAnchor>
  <xdr:oneCellAnchor>
    <xdr:from>
      <xdr:col>2</xdr:col>
      <xdr:colOff>752475</xdr:colOff>
      <xdr:row>1</xdr:row>
      <xdr:rowOff>66675</xdr:rowOff>
    </xdr:from>
    <xdr:ext cx="1563195" cy="483816"/>
    <xdr:pic>
      <xdr:nvPicPr>
        <xdr:cNvPr id="28" name="Picture 27">
          <a:extLst>
            <a:ext uri="{FF2B5EF4-FFF2-40B4-BE49-F238E27FC236}">
              <a16:creationId xmlns:a16="http://schemas.microsoft.com/office/drawing/2014/main" id="{9F89A692-69E5-4AF4-8EBE-871581DB4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826895" y="249555"/>
          <a:ext cx="1563195" cy="483816"/>
        </a:xfrm>
        <a:prstGeom prst="rect">
          <a:avLst/>
        </a:prstGeom>
      </xdr:spPr>
    </xdr:pic>
    <xdr:clientData/>
  </xdr:oneCellAnchor>
  <xdr:twoCellAnchor>
    <xdr:from>
      <xdr:col>8</xdr:col>
      <xdr:colOff>114300</xdr:colOff>
      <xdr:row>61</xdr:row>
      <xdr:rowOff>123825</xdr:rowOff>
    </xdr:from>
    <xdr:to>
      <xdr:col>11</xdr:col>
      <xdr:colOff>342900</xdr:colOff>
      <xdr:row>66</xdr:row>
      <xdr:rowOff>161925</xdr:rowOff>
    </xdr:to>
    <xdr:sp macro="" textlink="">
      <xdr:nvSpPr>
        <xdr:cNvPr id="29" name="Arrow: Down 28">
          <a:extLst>
            <a:ext uri="{FF2B5EF4-FFF2-40B4-BE49-F238E27FC236}">
              <a16:creationId xmlns:a16="http://schemas.microsoft.com/office/drawing/2014/main" id="{9E47555A-8AE6-4838-8388-6B05432B5ADD}"/>
            </a:ext>
          </a:extLst>
        </xdr:cNvPr>
        <xdr:cNvSpPr/>
      </xdr:nvSpPr>
      <xdr:spPr>
        <a:xfrm>
          <a:off x="4991100" y="11279505"/>
          <a:ext cx="2057400" cy="9525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Shielded Patch Panels</a:t>
          </a:r>
        </a:p>
      </xdr:txBody>
    </xdr:sp>
    <xdr:clientData/>
  </xdr:twoCellAnchor>
  <xdr:twoCellAnchor>
    <xdr:from>
      <xdr:col>8</xdr:col>
      <xdr:colOff>0</xdr:colOff>
      <xdr:row>29</xdr:row>
      <xdr:rowOff>161925</xdr:rowOff>
    </xdr:from>
    <xdr:to>
      <xdr:col>11</xdr:col>
      <xdr:colOff>228600</xdr:colOff>
      <xdr:row>34</xdr:row>
      <xdr:rowOff>152400</xdr:rowOff>
    </xdr:to>
    <xdr:sp macro="" textlink="">
      <xdr:nvSpPr>
        <xdr:cNvPr id="30" name="Arrow: Down 29">
          <a:extLst>
            <a:ext uri="{FF2B5EF4-FFF2-40B4-BE49-F238E27FC236}">
              <a16:creationId xmlns:a16="http://schemas.microsoft.com/office/drawing/2014/main" id="{567E6949-66BE-432D-ADC4-46A181CD9156}"/>
            </a:ext>
          </a:extLst>
        </xdr:cNvPr>
        <xdr:cNvSpPr/>
      </xdr:nvSpPr>
      <xdr:spPr>
        <a:xfrm>
          <a:off x="4876800" y="5465445"/>
          <a:ext cx="2057400" cy="9048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Flushmount Patch Panels</a:t>
          </a:r>
        </a:p>
      </xdr:txBody>
    </xdr:sp>
    <xdr:clientData/>
  </xdr:twoCellAnchor>
  <xdr:twoCellAnchor>
    <xdr:from>
      <xdr:col>2</xdr:col>
      <xdr:colOff>552450</xdr:colOff>
      <xdr:row>98</xdr:row>
      <xdr:rowOff>133350</xdr:rowOff>
    </xdr:from>
    <xdr:to>
      <xdr:col>5</xdr:col>
      <xdr:colOff>114300</xdr:colOff>
      <xdr:row>103</xdr:row>
      <xdr:rowOff>171450</xdr:rowOff>
    </xdr:to>
    <xdr:sp macro="" textlink="">
      <xdr:nvSpPr>
        <xdr:cNvPr id="31" name="Arrow: Down 30">
          <a:extLst>
            <a:ext uri="{FF2B5EF4-FFF2-40B4-BE49-F238E27FC236}">
              <a16:creationId xmlns:a16="http://schemas.microsoft.com/office/drawing/2014/main" id="{155DBD73-C938-4FE2-9DAA-8FD96E9A1D39}"/>
            </a:ext>
          </a:extLst>
        </xdr:cNvPr>
        <xdr:cNvSpPr/>
      </xdr:nvSpPr>
      <xdr:spPr>
        <a:xfrm>
          <a:off x="1771650" y="18055590"/>
          <a:ext cx="1390650" cy="9525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Strain Relief</a:t>
          </a:r>
          <a:r>
            <a:rPr lang="en-US" sz="1400" b="1" baseline="0">
              <a:solidFill>
                <a:schemeClr val="bg1"/>
              </a:solidFill>
            </a:rPr>
            <a:t> Bars</a:t>
          </a:r>
          <a:endParaRPr lang="en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352425</xdr:colOff>
      <xdr:row>98</xdr:row>
      <xdr:rowOff>123825</xdr:rowOff>
    </xdr:from>
    <xdr:to>
      <xdr:col>11</xdr:col>
      <xdr:colOff>695325</xdr:colOff>
      <xdr:row>103</xdr:row>
      <xdr:rowOff>161925</xdr:rowOff>
    </xdr:to>
    <xdr:sp macro="" textlink="">
      <xdr:nvSpPr>
        <xdr:cNvPr id="32" name="Arrow: Down 31">
          <a:extLst>
            <a:ext uri="{FF2B5EF4-FFF2-40B4-BE49-F238E27FC236}">
              <a16:creationId xmlns:a16="http://schemas.microsoft.com/office/drawing/2014/main" id="{58A683E0-780D-48C5-B87C-90105C14B8B5}"/>
            </a:ext>
          </a:extLst>
        </xdr:cNvPr>
        <xdr:cNvSpPr/>
      </xdr:nvSpPr>
      <xdr:spPr>
        <a:xfrm>
          <a:off x="5229225" y="18046065"/>
          <a:ext cx="2087880" cy="9525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Filler Panels</a:t>
          </a:r>
        </a:p>
      </xdr:txBody>
    </xdr:sp>
    <xdr:clientData/>
  </xdr:twoCellAnchor>
  <xdr:oneCellAnchor>
    <xdr:from>
      <xdr:col>14</xdr:col>
      <xdr:colOff>501995</xdr:colOff>
      <xdr:row>106</xdr:row>
      <xdr:rowOff>46562</xdr:rowOff>
    </xdr:from>
    <xdr:ext cx="1878764" cy="1378378"/>
    <xdr:pic>
      <xdr:nvPicPr>
        <xdr:cNvPr id="33" name="Picture 32">
          <a:extLst>
            <a:ext uri="{FF2B5EF4-FFF2-40B4-BE49-F238E27FC236}">
              <a16:creationId xmlns:a16="http://schemas.microsoft.com/office/drawing/2014/main" id="{E1E729DD-8325-4C4B-BBDB-34A53E0CD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036395" y="19431842"/>
          <a:ext cx="1878764" cy="1378378"/>
        </a:xfrm>
        <a:prstGeom prst="rect">
          <a:avLst/>
        </a:prstGeom>
      </xdr:spPr>
    </xdr:pic>
    <xdr:clientData/>
  </xdr:oneCellAnchor>
  <xdr:twoCellAnchor>
    <xdr:from>
      <xdr:col>14</xdr:col>
      <xdr:colOff>238125</xdr:colOff>
      <xdr:row>98</xdr:row>
      <xdr:rowOff>114300</xdr:rowOff>
    </xdr:from>
    <xdr:to>
      <xdr:col>17</xdr:col>
      <xdr:colOff>457200</xdr:colOff>
      <xdr:row>103</xdr:row>
      <xdr:rowOff>152400</xdr:rowOff>
    </xdr:to>
    <xdr:sp macro="" textlink="">
      <xdr:nvSpPr>
        <xdr:cNvPr id="34" name="Arrow: Down 33">
          <a:extLst>
            <a:ext uri="{FF2B5EF4-FFF2-40B4-BE49-F238E27FC236}">
              <a16:creationId xmlns:a16="http://schemas.microsoft.com/office/drawing/2014/main" id="{A91E2796-0B49-4FC4-A9F0-4AEAF333D325}"/>
            </a:ext>
          </a:extLst>
        </xdr:cNvPr>
        <xdr:cNvSpPr/>
      </xdr:nvSpPr>
      <xdr:spPr>
        <a:xfrm>
          <a:off x="8772525" y="18036540"/>
          <a:ext cx="2047875" cy="9525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Accessories</a:t>
          </a:r>
        </a:p>
      </xdr:txBody>
    </xdr:sp>
    <xdr:clientData/>
  </xdr:twoCellAnchor>
  <xdr:oneCellAnchor>
    <xdr:from>
      <xdr:col>11</xdr:col>
      <xdr:colOff>93345</xdr:colOff>
      <xdr:row>51</xdr:row>
      <xdr:rowOff>38101</xdr:rowOff>
    </xdr:from>
    <xdr:ext cx="3114063" cy="626757"/>
    <xdr:pic>
      <xdr:nvPicPr>
        <xdr:cNvPr id="35" name="Picture 34">
          <a:extLst>
            <a:ext uri="{FF2B5EF4-FFF2-40B4-BE49-F238E27FC236}">
              <a16:creationId xmlns:a16="http://schemas.microsoft.com/office/drawing/2014/main" id="{B7B90659-B2B9-45D7-A49E-10A4220F9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798945" y="9364981"/>
          <a:ext cx="3114063" cy="626757"/>
        </a:xfrm>
        <a:prstGeom prst="rect">
          <a:avLst/>
        </a:prstGeom>
      </xdr:spPr>
    </xdr:pic>
    <xdr:clientData/>
  </xdr:oneCellAnchor>
  <xdr:oneCellAnchor>
    <xdr:from>
      <xdr:col>2</xdr:col>
      <xdr:colOff>408135</xdr:colOff>
      <xdr:row>51</xdr:row>
      <xdr:rowOff>47625</xdr:rowOff>
    </xdr:from>
    <xdr:ext cx="3233057" cy="432647"/>
    <xdr:pic>
      <xdr:nvPicPr>
        <xdr:cNvPr id="36" name="Picture 35">
          <a:extLst>
            <a:ext uri="{FF2B5EF4-FFF2-40B4-BE49-F238E27FC236}">
              <a16:creationId xmlns:a16="http://schemas.microsoft.com/office/drawing/2014/main" id="{DF85A821-E387-4740-ACCC-F5F52E80B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627335" y="9374505"/>
          <a:ext cx="3233057" cy="432647"/>
        </a:xfrm>
        <a:prstGeom prst="rect">
          <a:avLst/>
        </a:prstGeom>
      </xdr:spPr>
    </xdr:pic>
    <xdr:clientData/>
  </xdr:oneCellAnchor>
  <xdr:oneCellAnchor>
    <xdr:from>
      <xdr:col>14</xdr:col>
      <xdr:colOff>639536</xdr:colOff>
      <xdr:row>117</xdr:row>
      <xdr:rowOff>40712</xdr:rowOff>
    </xdr:from>
    <xdr:ext cx="1316144" cy="958303"/>
    <xdr:pic>
      <xdr:nvPicPr>
        <xdr:cNvPr id="37" name="Picture 36">
          <a:extLst>
            <a:ext uri="{FF2B5EF4-FFF2-40B4-BE49-F238E27FC236}">
              <a16:creationId xmlns:a16="http://schemas.microsoft.com/office/drawing/2014/main" id="{FC3B8B6C-606C-4FA9-BEB6-A3D5EFCB6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143456" y="21437672"/>
          <a:ext cx="1316144" cy="95830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82826</xdr:colOff>
      <xdr:row>46</xdr:row>
      <xdr:rowOff>114300</xdr:rowOff>
    </xdr:from>
    <xdr:ext cx="660656" cy="525780"/>
    <xdr:pic>
      <xdr:nvPicPr>
        <xdr:cNvPr id="2" name="Picture 1">
          <a:extLst>
            <a:ext uri="{FF2B5EF4-FFF2-40B4-BE49-F238E27FC236}">
              <a16:creationId xmlns:a16="http://schemas.microsoft.com/office/drawing/2014/main" id="{6627D861-2598-40B4-90B8-323EF3103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26" y="8526780"/>
          <a:ext cx="660656" cy="525780"/>
        </a:xfrm>
        <a:prstGeom prst="rect">
          <a:avLst/>
        </a:prstGeom>
      </xdr:spPr>
    </xdr:pic>
    <xdr:clientData/>
  </xdr:oneCellAnchor>
  <xdr:oneCellAnchor>
    <xdr:from>
      <xdr:col>1</xdr:col>
      <xdr:colOff>963706</xdr:colOff>
      <xdr:row>46</xdr:row>
      <xdr:rowOff>95251</xdr:rowOff>
    </xdr:from>
    <xdr:ext cx="747992" cy="565785"/>
    <xdr:pic>
      <xdr:nvPicPr>
        <xdr:cNvPr id="3" name="Picture 2">
          <a:extLst>
            <a:ext uri="{FF2B5EF4-FFF2-40B4-BE49-F238E27FC236}">
              <a16:creationId xmlns:a16="http://schemas.microsoft.com/office/drawing/2014/main" id="{31200BB0-9056-45D7-AD9C-A4CF0FFF1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2786" y="8507731"/>
          <a:ext cx="747992" cy="565785"/>
        </a:xfrm>
        <a:prstGeom prst="rect">
          <a:avLst/>
        </a:prstGeom>
      </xdr:spPr>
    </xdr:pic>
    <xdr:clientData/>
  </xdr:oneCellAnchor>
  <xdr:oneCellAnchor>
    <xdr:from>
      <xdr:col>3</xdr:col>
      <xdr:colOff>31512</xdr:colOff>
      <xdr:row>46</xdr:row>
      <xdr:rowOff>133350</xdr:rowOff>
    </xdr:from>
    <xdr:ext cx="673100" cy="510540"/>
    <xdr:pic>
      <xdr:nvPicPr>
        <xdr:cNvPr id="4" name="Picture 3">
          <a:extLst>
            <a:ext uri="{FF2B5EF4-FFF2-40B4-BE49-F238E27FC236}">
              <a16:creationId xmlns:a16="http://schemas.microsoft.com/office/drawing/2014/main" id="{B5C2D290-AA95-412C-9D93-7B96FC101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60312" y="8545830"/>
          <a:ext cx="673100" cy="510540"/>
        </a:xfrm>
        <a:prstGeom prst="rect">
          <a:avLst/>
        </a:prstGeom>
      </xdr:spPr>
    </xdr:pic>
    <xdr:clientData/>
  </xdr:oneCellAnchor>
  <xdr:oneCellAnchor>
    <xdr:from>
      <xdr:col>1</xdr:col>
      <xdr:colOff>314325</xdr:colOff>
      <xdr:row>71</xdr:row>
      <xdr:rowOff>152400</xdr:rowOff>
    </xdr:from>
    <xdr:ext cx="773334" cy="527616"/>
    <xdr:pic>
      <xdr:nvPicPr>
        <xdr:cNvPr id="5" name="Picture 4">
          <a:extLst>
            <a:ext uri="{FF2B5EF4-FFF2-40B4-BE49-F238E27FC236}">
              <a16:creationId xmlns:a16="http://schemas.microsoft.com/office/drawing/2014/main" id="{2EA7137A-C95C-4602-85B6-8BB3570DD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3925" y="13136880"/>
          <a:ext cx="773334" cy="527616"/>
        </a:xfrm>
        <a:prstGeom prst="rect">
          <a:avLst/>
        </a:prstGeom>
      </xdr:spPr>
    </xdr:pic>
    <xdr:clientData/>
  </xdr:oneCellAnchor>
  <xdr:oneCellAnchor>
    <xdr:from>
      <xdr:col>5</xdr:col>
      <xdr:colOff>140232</xdr:colOff>
      <xdr:row>67</xdr:row>
      <xdr:rowOff>123825</xdr:rowOff>
    </xdr:from>
    <xdr:ext cx="1941195" cy="1573527"/>
    <xdr:pic>
      <xdr:nvPicPr>
        <xdr:cNvPr id="6" name="Picture 5">
          <a:extLst>
            <a:ext uri="{FF2B5EF4-FFF2-40B4-BE49-F238E27FC236}">
              <a16:creationId xmlns:a16="http://schemas.microsoft.com/office/drawing/2014/main" id="{723129D4-4824-4ABA-A114-A8ED3D9F4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88232" y="12376785"/>
          <a:ext cx="1941195" cy="1573527"/>
        </a:xfrm>
        <a:prstGeom prst="rect">
          <a:avLst/>
        </a:prstGeom>
      </xdr:spPr>
    </xdr:pic>
    <xdr:clientData/>
  </xdr:oneCellAnchor>
  <xdr:oneCellAnchor>
    <xdr:from>
      <xdr:col>3</xdr:col>
      <xdr:colOff>609600</xdr:colOff>
      <xdr:row>92</xdr:row>
      <xdr:rowOff>183276</xdr:rowOff>
    </xdr:from>
    <xdr:ext cx="1485580" cy="1050916"/>
    <xdr:pic>
      <xdr:nvPicPr>
        <xdr:cNvPr id="7" name="Picture 6">
          <a:extLst>
            <a:ext uri="{FF2B5EF4-FFF2-40B4-BE49-F238E27FC236}">
              <a16:creationId xmlns:a16="http://schemas.microsoft.com/office/drawing/2014/main" id="{78C33E21-7AE4-47F7-9999-55E8C7006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38400" y="17008236"/>
          <a:ext cx="1485580" cy="1050916"/>
        </a:xfrm>
        <a:prstGeom prst="rect">
          <a:avLst/>
        </a:prstGeom>
      </xdr:spPr>
    </xdr:pic>
    <xdr:clientData/>
  </xdr:oneCellAnchor>
  <xdr:oneCellAnchor>
    <xdr:from>
      <xdr:col>7</xdr:col>
      <xdr:colOff>314325</xdr:colOff>
      <xdr:row>92</xdr:row>
      <xdr:rowOff>150968</xdr:rowOff>
    </xdr:from>
    <xdr:ext cx="1992107" cy="1591666"/>
    <xdr:pic>
      <xdr:nvPicPr>
        <xdr:cNvPr id="8" name="Picture 7">
          <a:extLst>
            <a:ext uri="{FF2B5EF4-FFF2-40B4-BE49-F238E27FC236}">
              <a16:creationId xmlns:a16="http://schemas.microsoft.com/office/drawing/2014/main" id="{7068C1D8-9474-444E-A2BA-3898FFC76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81525" y="16975928"/>
          <a:ext cx="1992107" cy="1591666"/>
        </a:xfrm>
        <a:prstGeom prst="rect">
          <a:avLst/>
        </a:prstGeom>
      </xdr:spPr>
    </xdr:pic>
    <xdr:clientData/>
  </xdr:oneCellAnchor>
  <xdr:oneCellAnchor>
    <xdr:from>
      <xdr:col>11</xdr:col>
      <xdr:colOff>147964</xdr:colOff>
      <xdr:row>92</xdr:row>
      <xdr:rowOff>171449</xdr:rowOff>
    </xdr:from>
    <xdr:ext cx="2520254" cy="1491616"/>
    <xdr:pic>
      <xdr:nvPicPr>
        <xdr:cNvPr id="9" name="Picture 8">
          <a:extLst>
            <a:ext uri="{FF2B5EF4-FFF2-40B4-BE49-F238E27FC236}">
              <a16:creationId xmlns:a16="http://schemas.microsoft.com/office/drawing/2014/main" id="{67032684-6223-4A14-9AE4-F460377D0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53564" y="16996409"/>
          <a:ext cx="2520254" cy="1491616"/>
        </a:xfrm>
        <a:prstGeom prst="rect">
          <a:avLst/>
        </a:prstGeom>
      </xdr:spPr>
    </xdr:pic>
    <xdr:clientData/>
  </xdr:oneCellAnchor>
  <xdr:oneCellAnchor>
    <xdr:from>
      <xdr:col>1</xdr:col>
      <xdr:colOff>1076801</xdr:colOff>
      <xdr:row>1</xdr:row>
      <xdr:rowOff>34766</xdr:rowOff>
    </xdr:from>
    <xdr:ext cx="1237774" cy="469957"/>
    <xdr:pic>
      <xdr:nvPicPr>
        <xdr:cNvPr id="10" name="Picture 9">
          <a:extLst>
            <a:ext uri="{FF2B5EF4-FFF2-40B4-BE49-F238E27FC236}">
              <a16:creationId xmlns:a16="http://schemas.microsoft.com/office/drawing/2014/main" id="{023011FA-0E88-4F11-8DEA-D11432A7B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21581" y="217646"/>
          <a:ext cx="1237774" cy="469957"/>
        </a:xfrm>
        <a:prstGeom prst="rect">
          <a:avLst/>
        </a:prstGeom>
      </xdr:spPr>
    </xdr:pic>
    <xdr:clientData/>
  </xdr:oneCellAnchor>
  <xdr:oneCellAnchor>
    <xdr:from>
      <xdr:col>4</xdr:col>
      <xdr:colOff>762000</xdr:colOff>
      <xdr:row>154</xdr:row>
      <xdr:rowOff>104775</xdr:rowOff>
    </xdr:from>
    <xdr:ext cx="2834147" cy="2033257"/>
    <xdr:pic>
      <xdr:nvPicPr>
        <xdr:cNvPr id="11" name="Picture 10">
          <a:extLst>
            <a:ext uri="{FF2B5EF4-FFF2-40B4-BE49-F238E27FC236}">
              <a16:creationId xmlns:a16="http://schemas.microsoft.com/office/drawing/2014/main" id="{AEDE0F1C-24F9-4F12-BC2C-61A58AABD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048000" y="28268295"/>
          <a:ext cx="2834147" cy="2033257"/>
        </a:xfrm>
        <a:prstGeom prst="rect">
          <a:avLst/>
        </a:prstGeom>
      </xdr:spPr>
    </xdr:pic>
    <xdr:clientData/>
  </xdr:oneCellAnchor>
  <xdr:oneCellAnchor>
    <xdr:from>
      <xdr:col>1</xdr:col>
      <xdr:colOff>885825</xdr:colOff>
      <xdr:row>19</xdr:row>
      <xdr:rowOff>123825</xdr:rowOff>
    </xdr:from>
    <xdr:ext cx="3217156" cy="1234275"/>
    <xdr:pic>
      <xdr:nvPicPr>
        <xdr:cNvPr id="12" name="Picture 11">
          <a:extLst>
            <a:ext uri="{FF2B5EF4-FFF2-40B4-BE49-F238E27FC236}">
              <a16:creationId xmlns:a16="http://schemas.microsoft.com/office/drawing/2014/main" id="{8E399797-857D-45E5-9632-975D4AF04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flipH="1">
          <a:off x="1221105" y="3598545"/>
          <a:ext cx="3217156" cy="1234275"/>
        </a:xfrm>
        <a:prstGeom prst="rect">
          <a:avLst/>
        </a:prstGeom>
      </xdr:spPr>
    </xdr:pic>
    <xdr:clientData/>
  </xdr:oneCellAnchor>
  <xdr:oneCellAnchor>
    <xdr:from>
      <xdr:col>15</xdr:col>
      <xdr:colOff>192930</xdr:colOff>
      <xdr:row>18</xdr:row>
      <xdr:rowOff>161925</xdr:rowOff>
    </xdr:from>
    <xdr:ext cx="1424108" cy="1013228"/>
    <xdr:pic>
      <xdr:nvPicPr>
        <xdr:cNvPr id="13" name="Picture 12">
          <a:extLst>
            <a:ext uri="{FF2B5EF4-FFF2-40B4-BE49-F238E27FC236}">
              <a16:creationId xmlns:a16="http://schemas.microsoft.com/office/drawing/2014/main" id="{C2AC0E8B-246A-48D2-BF69-5644D1215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336930" y="3453765"/>
          <a:ext cx="1424108" cy="1013228"/>
        </a:xfrm>
        <a:prstGeom prst="rect">
          <a:avLst/>
        </a:prstGeom>
      </xdr:spPr>
    </xdr:pic>
    <xdr:clientData/>
  </xdr:oneCellAnchor>
  <xdr:oneCellAnchor>
    <xdr:from>
      <xdr:col>7</xdr:col>
      <xdr:colOff>200025</xdr:colOff>
      <xdr:row>21</xdr:row>
      <xdr:rowOff>36439</xdr:rowOff>
    </xdr:from>
    <xdr:ext cx="1492926" cy="767152"/>
    <xdr:pic>
      <xdr:nvPicPr>
        <xdr:cNvPr id="14" name="Picture 13">
          <a:extLst>
            <a:ext uri="{FF2B5EF4-FFF2-40B4-BE49-F238E27FC236}">
              <a16:creationId xmlns:a16="http://schemas.microsoft.com/office/drawing/2014/main" id="{CDBB3DFA-6D85-435E-95FA-4EEA2B8F5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67225" y="3876919"/>
          <a:ext cx="1492926" cy="767152"/>
        </a:xfrm>
        <a:prstGeom prst="rect">
          <a:avLst/>
        </a:prstGeom>
      </xdr:spPr>
    </xdr:pic>
    <xdr:clientData/>
  </xdr:oneCellAnchor>
  <xdr:oneCellAnchor>
    <xdr:from>
      <xdr:col>11</xdr:col>
      <xdr:colOff>228600</xdr:colOff>
      <xdr:row>16</xdr:row>
      <xdr:rowOff>14494</xdr:rowOff>
    </xdr:from>
    <xdr:ext cx="1203467" cy="1550736"/>
    <xdr:pic>
      <xdr:nvPicPr>
        <xdr:cNvPr id="15" name="Picture 14">
          <a:extLst>
            <a:ext uri="{FF2B5EF4-FFF2-40B4-BE49-F238E27FC236}">
              <a16:creationId xmlns:a16="http://schemas.microsoft.com/office/drawing/2014/main" id="{21C2137C-A118-41DE-9B80-DF80198D5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934200" y="2940574"/>
          <a:ext cx="1203467" cy="1550736"/>
        </a:xfrm>
        <a:prstGeom prst="rect">
          <a:avLst/>
        </a:prstGeom>
      </xdr:spPr>
    </xdr:pic>
    <xdr:clientData/>
  </xdr:oneCellAnchor>
  <xdr:oneCellAnchor>
    <xdr:from>
      <xdr:col>9</xdr:col>
      <xdr:colOff>161925</xdr:colOff>
      <xdr:row>119</xdr:row>
      <xdr:rowOff>13064</xdr:rowOff>
    </xdr:from>
    <xdr:ext cx="2178295" cy="1511572"/>
    <xdr:pic>
      <xdr:nvPicPr>
        <xdr:cNvPr id="16" name="Picture 15">
          <a:extLst>
            <a:ext uri="{FF2B5EF4-FFF2-40B4-BE49-F238E27FC236}">
              <a16:creationId xmlns:a16="http://schemas.microsoft.com/office/drawing/2014/main" id="{BFD0F2A9-6ABC-4012-83B6-07FE5A48D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648325" y="21775784"/>
          <a:ext cx="2178295" cy="1511572"/>
        </a:xfrm>
        <a:prstGeom prst="rect">
          <a:avLst/>
        </a:prstGeom>
      </xdr:spPr>
    </xdr:pic>
    <xdr:clientData/>
  </xdr:oneCellAnchor>
  <xdr:oneCellAnchor>
    <xdr:from>
      <xdr:col>4</xdr:col>
      <xdr:colOff>542925</xdr:colOff>
      <xdr:row>118</xdr:row>
      <xdr:rowOff>27644</xdr:rowOff>
    </xdr:from>
    <xdr:ext cx="1981608" cy="1317577"/>
    <xdr:pic>
      <xdr:nvPicPr>
        <xdr:cNvPr id="17" name="Picture 16">
          <a:extLst>
            <a:ext uri="{FF2B5EF4-FFF2-40B4-BE49-F238E27FC236}">
              <a16:creationId xmlns:a16="http://schemas.microsoft.com/office/drawing/2014/main" id="{EA4F8492-D64E-4E52-B311-B29184681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981325" y="21607484"/>
          <a:ext cx="1981608" cy="1317577"/>
        </a:xfrm>
        <a:prstGeom prst="rect">
          <a:avLst/>
        </a:prstGeom>
      </xdr:spPr>
    </xdr:pic>
    <xdr:clientData/>
  </xdr:oneCellAnchor>
  <xdr:oneCellAnchor>
    <xdr:from>
      <xdr:col>4</xdr:col>
      <xdr:colOff>371474</xdr:colOff>
      <xdr:row>127</xdr:row>
      <xdr:rowOff>85725</xdr:rowOff>
    </xdr:from>
    <xdr:ext cx="2191144" cy="1500045"/>
    <xdr:pic>
      <xdr:nvPicPr>
        <xdr:cNvPr id="18" name="Picture 17">
          <a:extLst>
            <a:ext uri="{FF2B5EF4-FFF2-40B4-BE49-F238E27FC236}">
              <a16:creationId xmlns:a16="http://schemas.microsoft.com/office/drawing/2014/main" id="{3E0DAA99-D8B8-470E-A665-E5C155CD7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09874" y="23311485"/>
          <a:ext cx="2191144" cy="1500045"/>
        </a:xfrm>
        <a:prstGeom prst="rect">
          <a:avLst/>
        </a:prstGeom>
      </xdr:spPr>
    </xdr:pic>
    <xdr:clientData/>
  </xdr:oneCellAnchor>
  <xdr:oneCellAnchor>
    <xdr:from>
      <xdr:col>6</xdr:col>
      <xdr:colOff>10886</xdr:colOff>
      <xdr:row>39</xdr:row>
      <xdr:rowOff>97971</xdr:rowOff>
    </xdr:from>
    <xdr:ext cx="2633359" cy="2129790"/>
    <xdr:pic>
      <xdr:nvPicPr>
        <xdr:cNvPr id="19" name="Picture 18">
          <a:extLst>
            <a:ext uri="{FF2B5EF4-FFF2-40B4-BE49-F238E27FC236}">
              <a16:creationId xmlns:a16="http://schemas.microsoft.com/office/drawing/2014/main" id="{17344227-7693-43FE-964A-A05CEF280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668486" y="7230291"/>
          <a:ext cx="2633359" cy="212979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156209</xdr:colOff>
      <xdr:row>87</xdr:row>
      <xdr:rowOff>19322</xdr:rowOff>
    </xdr:from>
    <xdr:ext cx="3640033" cy="735320"/>
    <xdr:pic>
      <xdr:nvPicPr>
        <xdr:cNvPr id="2" name="Picture 1">
          <a:extLst>
            <a:ext uri="{FF2B5EF4-FFF2-40B4-BE49-F238E27FC236}">
              <a16:creationId xmlns:a16="http://schemas.microsoft.com/office/drawing/2014/main" id="{F9A38C91-D6C6-4374-83BA-0DCD06651F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363"/>
        <a:stretch/>
      </xdr:blipFill>
      <xdr:spPr>
        <a:xfrm>
          <a:off x="4423409" y="15929882"/>
          <a:ext cx="3640033" cy="735320"/>
        </a:xfrm>
        <a:prstGeom prst="rect">
          <a:avLst/>
        </a:prstGeom>
      </xdr:spPr>
    </xdr:pic>
    <xdr:clientData/>
  </xdr:oneCellAnchor>
  <xdr:oneCellAnchor>
    <xdr:from>
      <xdr:col>1</xdr:col>
      <xdr:colOff>24766</xdr:colOff>
      <xdr:row>87</xdr:row>
      <xdr:rowOff>102870</xdr:rowOff>
    </xdr:from>
    <xdr:ext cx="3775710" cy="647700"/>
    <xdr:pic>
      <xdr:nvPicPr>
        <xdr:cNvPr id="3" name="Picture 2">
          <a:extLst>
            <a:ext uri="{FF2B5EF4-FFF2-40B4-BE49-F238E27FC236}">
              <a16:creationId xmlns:a16="http://schemas.microsoft.com/office/drawing/2014/main" id="{4C0789A2-5A15-481D-845B-0ACA1601F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4366" y="16013430"/>
          <a:ext cx="3775710" cy="647700"/>
        </a:xfrm>
        <a:prstGeom prst="rect">
          <a:avLst/>
        </a:prstGeom>
      </xdr:spPr>
    </xdr:pic>
    <xdr:clientData/>
  </xdr:oneCellAnchor>
  <xdr:oneCellAnchor>
    <xdr:from>
      <xdr:col>6</xdr:col>
      <xdr:colOff>449666</xdr:colOff>
      <xdr:row>12</xdr:row>
      <xdr:rowOff>0</xdr:rowOff>
    </xdr:from>
    <xdr:ext cx="1603924" cy="1373981"/>
    <xdr:pic>
      <xdr:nvPicPr>
        <xdr:cNvPr id="4" name="Picture 3">
          <a:extLst>
            <a:ext uri="{FF2B5EF4-FFF2-40B4-BE49-F238E27FC236}">
              <a16:creationId xmlns:a16="http://schemas.microsoft.com/office/drawing/2014/main" id="{1F176066-EEFB-4AFB-B05F-6D95D9A93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07266" y="2194560"/>
          <a:ext cx="1603924" cy="1373981"/>
        </a:xfrm>
        <a:prstGeom prst="rect">
          <a:avLst/>
        </a:prstGeom>
      </xdr:spPr>
    </xdr:pic>
    <xdr:clientData/>
  </xdr:oneCellAnchor>
  <xdr:oneCellAnchor>
    <xdr:from>
      <xdr:col>5</xdr:col>
      <xdr:colOff>28575</xdr:colOff>
      <xdr:row>68</xdr:row>
      <xdr:rowOff>2386</xdr:rowOff>
    </xdr:from>
    <xdr:ext cx="1196340" cy="1128387"/>
    <xdr:pic>
      <xdr:nvPicPr>
        <xdr:cNvPr id="5" name="Picture 4">
          <a:extLst>
            <a:ext uri="{FF2B5EF4-FFF2-40B4-BE49-F238E27FC236}">
              <a16:creationId xmlns:a16="http://schemas.microsoft.com/office/drawing/2014/main" id="{35FD6321-3136-4025-9E07-6CBDC9CA6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76575" y="12438226"/>
          <a:ext cx="1196340" cy="1128387"/>
        </a:xfrm>
        <a:prstGeom prst="rect">
          <a:avLst/>
        </a:prstGeom>
      </xdr:spPr>
    </xdr:pic>
    <xdr:clientData/>
  </xdr:oneCellAnchor>
  <xdr:oneCellAnchor>
    <xdr:from>
      <xdr:col>5</xdr:col>
      <xdr:colOff>28575</xdr:colOff>
      <xdr:row>57</xdr:row>
      <xdr:rowOff>20413</xdr:rowOff>
    </xdr:from>
    <xdr:ext cx="1196340" cy="1068238"/>
    <xdr:pic>
      <xdr:nvPicPr>
        <xdr:cNvPr id="6" name="Picture 5">
          <a:extLst>
            <a:ext uri="{FF2B5EF4-FFF2-40B4-BE49-F238E27FC236}">
              <a16:creationId xmlns:a16="http://schemas.microsoft.com/office/drawing/2014/main" id="{FD62F02A-5F30-4464-A05B-E57D8F67B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76575" y="10444573"/>
          <a:ext cx="1196340" cy="1068238"/>
        </a:xfrm>
        <a:prstGeom prst="rect">
          <a:avLst/>
        </a:prstGeom>
      </xdr:spPr>
    </xdr:pic>
    <xdr:clientData/>
  </xdr:oneCellAnchor>
  <xdr:oneCellAnchor>
    <xdr:from>
      <xdr:col>1</xdr:col>
      <xdr:colOff>57150</xdr:colOff>
      <xdr:row>110</xdr:row>
      <xdr:rowOff>140970</xdr:rowOff>
    </xdr:from>
    <xdr:ext cx="3169920" cy="463000"/>
    <xdr:pic>
      <xdr:nvPicPr>
        <xdr:cNvPr id="7" name="Picture 6">
          <a:extLst>
            <a:ext uri="{FF2B5EF4-FFF2-40B4-BE49-F238E27FC236}">
              <a16:creationId xmlns:a16="http://schemas.microsoft.com/office/drawing/2014/main" id="{721EE3F8-C619-4F21-8148-675C1135D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6750" y="20257770"/>
          <a:ext cx="3169920" cy="463000"/>
        </a:xfrm>
        <a:prstGeom prst="rect">
          <a:avLst/>
        </a:prstGeom>
      </xdr:spPr>
    </xdr:pic>
    <xdr:clientData/>
  </xdr:oneCellAnchor>
  <xdr:oneCellAnchor>
    <xdr:from>
      <xdr:col>7</xdr:col>
      <xdr:colOff>47625</xdr:colOff>
      <xdr:row>110</xdr:row>
      <xdr:rowOff>57150</xdr:rowOff>
    </xdr:from>
    <xdr:ext cx="3159972" cy="624840"/>
    <xdr:pic>
      <xdr:nvPicPr>
        <xdr:cNvPr id="8" name="Picture 7">
          <a:extLst>
            <a:ext uri="{FF2B5EF4-FFF2-40B4-BE49-F238E27FC236}">
              <a16:creationId xmlns:a16="http://schemas.microsoft.com/office/drawing/2014/main" id="{2D208123-2604-43B0-9241-4FFFE52E8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14825" y="20173950"/>
          <a:ext cx="3159972" cy="62484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119</xdr:row>
      <xdr:rowOff>57150</xdr:rowOff>
    </xdr:from>
    <xdr:ext cx="3151293" cy="440125"/>
    <xdr:pic>
      <xdr:nvPicPr>
        <xdr:cNvPr id="9" name="Picture 8">
          <a:extLst>
            <a:ext uri="{FF2B5EF4-FFF2-40B4-BE49-F238E27FC236}">
              <a16:creationId xmlns:a16="http://schemas.microsoft.com/office/drawing/2014/main" id="{66B7940B-250D-4BD4-B423-08B9B384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47700" y="21819870"/>
          <a:ext cx="3151293" cy="440125"/>
        </a:xfrm>
        <a:prstGeom prst="rect">
          <a:avLst/>
        </a:prstGeom>
      </xdr:spPr>
    </xdr:pic>
    <xdr:clientData/>
  </xdr:oneCellAnchor>
  <xdr:oneCellAnchor>
    <xdr:from>
      <xdr:col>7</xdr:col>
      <xdr:colOff>27517</xdr:colOff>
      <xdr:row>119</xdr:row>
      <xdr:rowOff>27517</xdr:rowOff>
    </xdr:from>
    <xdr:ext cx="3141980" cy="490643"/>
    <xdr:pic>
      <xdr:nvPicPr>
        <xdr:cNvPr id="10" name="Picture 9">
          <a:extLst>
            <a:ext uri="{FF2B5EF4-FFF2-40B4-BE49-F238E27FC236}">
              <a16:creationId xmlns:a16="http://schemas.microsoft.com/office/drawing/2014/main" id="{20675FE7-A19C-49B6-A4EA-4E3EC448B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94717" y="21790237"/>
          <a:ext cx="3141980" cy="490643"/>
        </a:xfrm>
        <a:prstGeom prst="rect">
          <a:avLst/>
        </a:prstGeom>
      </xdr:spPr>
    </xdr:pic>
    <xdr:clientData/>
  </xdr:oneCellAnchor>
  <xdr:oneCellAnchor>
    <xdr:from>
      <xdr:col>7</xdr:col>
      <xdr:colOff>19050</xdr:colOff>
      <xdr:row>125</xdr:row>
      <xdr:rowOff>38099</xdr:rowOff>
    </xdr:from>
    <xdr:ext cx="3184737" cy="678181"/>
    <xdr:pic>
      <xdr:nvPicPr>
        <xdr:cNvPr id="11" name="Picture 10">
          <a:extLst>
            <a:ext uri="{FF2B5EF4-FFF2-40B4-BE49-F238E27FC236}">
              <a16:creationId xmlns:a16="http://schemas.microsoft.com/office/drawing/2014/main" id="{C4C41149-FB7F-4546-A9B4-1A7EB7E6C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86250" y="22898099"/>
          <a:ext cx="3184737" cy="678181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125</xdr:row>
      <xdr:rowOff>70513</xdr:rowOff>
    </xdr:from>
    <xdr:ext cx="3179445" cy="651595"/>
    <xdr:pic>
      <xdr:nvPicPr>
        <xdr:cNvPr id="12" name="Picture 11">
          <a:extLst>
            <a:ext uri="{FF2B5EF4-FFF2-40B4-BE49-F238E27FC236}">
              <a16:creationId xmlns:a16="http://schemas.microsoft.com/office/drawing/2014/main" id="{89F8F9CE-5EE2-431B-B7E8-9A504D373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19125" y="22930513"/>
          <a:ext cx="3179445" cy="651595"/>
        </a:xfrm>
        <a:prstGeom prst="rect">
          <a:avLst/>
        </a:prstGeom>
      </xdr:spPr>
    </xdr:pic>
    <xdr:clientData/>
  </xdr:oneCellAnchor>
  <xdr:oneCellAnchor>
    <xdr:from>
      <xdr:col>1</xdr:col>
      <xdr:colOff>15241</xdr:colOff>
      <xdr:row>134</xdr:row>
      <xdr:rowOff>146684</xdr:rowOff>
    </xdr:from>
    <xdr:ext cx="3174153" cy="459601"/>
    <xdr:pic>
      <xdr:nvPicPr>
        <xdr:cNvPr id="13" name="Picture 12">
          <a:extLst>
            <a:ext uri="{FF2B5EF4-FFF2-40B4-BE49-F238E27FC236}">
              <a16:creationId xmlns:a16="http://schemas.microsoft.com/office/drawing/2014/main" id="{1AF7C9C7-478D-48FE-8E5D-B7E59056C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24841" y="24652604"/>
          <a:ext cx="3174153" cy="459601"/>
        </a:xfrm>
        <a:prstGeom prst="rect">
          <a:avLst/>
        </a:prstGeom>
      </xdr:spPr>
    </xdr:pic>
    <xdr:clientData/>
  </xdr:oneCellAnchor>
  <xdr:oneCellAnchor>
    <xdr:from>
      <xdr:col>7</xdr:col>
      <xdr:colOff>87630</xdr:colOff>
      <xdr:row>134</xdr:row>
      <xdr:rowOff>15972</xdr:rowOff>
    </xdr:from>
    <xdr:ext cx="3081867" cy="664113"/>
    <xdr:pic>
      <xdr:nvPicPr>
        <xdr:cNvPr id="14" name="Picture 13">
          <a:extLst>
            <a:ext uri="{FF2B5EF4-FFF2-40B4-BE49-F238E27FC236}">
              <a16:creationId xmlns:a16="http://schemas.microsoft.com/office/drawing/2014/main" id="{8D985654-7631-4FAD-B468-D30FFDCED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54830" y="24521892"/>
          <a:ext cx="3081867" cy="664113"/>
        </a:xfrm>
        <a:prstGeom prst="rect">
          <a:avLst/>
        </a:prstGeom>
      </xdr:spPr>
    </xdr:pic>
    <xdr:clientData/>
  </xdr:oneCellAnchor>
  <xdr:oneCellAnchor>
    <xdr:from>
      <xdr:col>1</xdr:col>
      <xdr:colOff>752475</xdr:colOff>
      <xdr:row>1</xdr:row>
      <xdr:rowOff>66675</xdr:rowOff>
    </xdr:from>
    <xdr:ext cx="1426247" cy="504348"/>
    <xdr:pic>
      <xdr:nvPicPr>
        <xdr:cNvPr id="15" name="Picture 14">
          <a:extLst>
            <a:ext uri="{FF2B5EF4-FFF2-40B4-BE49-F238E27FC236}">
              <a16:creationId xmlns:a16="http://schemas.microsoft.com/office/drawing/2014/main" id="{AF42085F-8690-495A-8362-159E9EA69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17295" y="249555"/>
          <a:ext cx="1426247" cy="504348"/>
        </a:xfrm>
        <a:prstGeom prst="rect">
          <a:avLst/>
        </a:prstGeom>
      </xdr:spPr>
    </xdr:pic>
    <xdr:clientData/>
  </xdr:oneCellAnchor>
  <xdr:oneCellAnchor>
    <xdr:from>
      <xdr:col>7</xdr:col>
      <xdr:colOff>542925</xdr:colOff>
      <xdr:row>216</xdr:row>
      <xdr:rowOff>35719</xdr:rowOff>
    </xdr:from>
    <xdr:ext cx="1293495" cy="916783"/>
    <xdr:pic>
      <xdr:nvPicPr>
        <xdr:cNvPr id="16" name="Picture 15">
          <a:extLst>
            <a:ext uri="{FF2B5EF4-FFF2-40B4-BE49-F238E27FC236}">
              <a16:creationId xmlns:a16="http://schemas.microsoft.com/office/drawing/2014/main" id="{7EA68BAB-E446-46A4-B4A9-B885EC3F5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810125" y="39537799"/>
          <a:ext cx="1293495" cy="916783"/>
        </a:xfrm>
        <a:prstGeom prst="rect">
          <a:avLst/>
        </a:prstGeom>
      </xdr:spPr>
    </xdr:pic>
    <xdr:clientData/>
  </xdr:oneCellAnchor>
  <xdr:twoCellAnchor>
    <xdr:from>
      <xdr:col>6</xdr:col>
      <xdr:colOff>266700</xdr:colOff>
      <xdr:row>25</xdr:row>
      <xdr:rowOff>123825</xdr:rowOff>
    </xdr:from>
    <xdr:to>
      <xdr:col>9</xdr:col>
      <xdr:colOff>361950</xdr:colOff>
      <xdr:row>29</xdr:row>
      <xdr:rowOff>180975</xdr:rowOff>
    </xdr:to>
    <xdr:sp macro="" textlink="">
      <xdr:nvSpPr>
        <xdr:cNvPr id="17" name="Arrow: Down 16">
          <a:extLst>
            <a:ext uri="{FF2B5EF4-FFF2-40B4-BE49-F238E27FC236}">
              <a16:creationId xmlns:a16="http://schemas.microsoft.com/office/drawing/2014/main" id="{8523BF3B-D3DA-475E-AD89-D95FBB95C93A}"/>
            </a:ext>
          </a:extLst>
        </xdr:cNvPr>
        <xdr:cNvSpPr/>
      </xdr:nvSpPr>
      <xdr:spPr>
        <a:xfrm>
          <a:off x="3924300" y="4695825"/>
          <a:ext cx="1924050" cy="78867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CAT</a:t>
          </a:r>
          <a:r>
            <a:rPr lang="en-US" sz="1400" b="1" baseline="0">
              <a:solidFill>
                <a:schemeClr val="bg1"/>
              </a:solidFill>
            </a:rPr>
            <a:t> 6 JACKS UTP</a:t>
          </a:r>
          <a:endParaRPr lang="en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142874</xdr:colOff>
      <xdr:row>47</xdr:row>
      <xdr:rowOff>171450</xdr:rowOff>
    </xdr:from>
    <xdr:to>
      <xdr:col>8</xdr:col>
      <xdr:colOff>438150</xdr:colOff>
      <xdr:row>52</xdr:row>
      <xdr:rowOff>171450</xdr:rowOff>
    </xdr:to>
    <xdr:sp macro="" textlink="">
      <xdr:nvSpPr>
        <xdr:cNvPr id="18" name="Arrow: Down 17">
          <a:extLst>
            <a:ext uri="{FF2B5EF4-FFF2-40B4-BE49-F238E27FC236}">
              <a16:creationId xmlns:a16="http://schemas.microsoft.com/office/drawing/2014/main" id="{165775F5-0AB3-4282-A13C-0F3247E6EFF4}"/>
            </a:ext>
          </a:extLst>
        </xdr:cNvPr>
        <xdr:cNvSpPr/>
      </xdr:nvSpPr>
      <xdr:spPr>
        <a:xfrm>
          <a:off x="3190874" y="8766810"/>
          <a:ext cx="2124076" cy="9144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PATCH CORDS</a:t>
          </a:r>
        </a:p>
      </xdr:txBody>
    </xdr:sp>
    <xdr:clientData/>
  </xdr:twoCellAnchor>
  <xdr:twoCellAnchor>
    <xdr:from>
      <xdr:col>5</xdr:col>
      <xdr:colOff>114300</xdr:colOff>
      <xdr:row>77</xdr:row>
      <xdr:rowOff>152400</xdr:rowOff>
    </xdr:from>
    <xdr:to>
      <xdr:col>8</xdr:col>
      <xdr:colOff>409576</xdr:colOff>
      <xdr:row>82</xdr:row>
      <xdr:rowOff>152400</xdr:rowOff>
    </xdr:to>
    <xdr:sp macro="" textlink="">
      <xdr:nvSpPr>
        <xdr:cNvPr id="19" name="Arrow: Down 18">
          <a:extLst>
            <a:ext uri="{FF2B5EF4-FFF2-40B4-BE49-F238E27FC236}">
              <a16:creationId xmlns:a16="http://schemas.microsoft.com/office/drawing/2014/main" id="{98141021-9CD9-4389-B639-0EBC9D2AA4AC}"/>
            </a:ext>
          </a:extLst>
        </xdr:cNvPr>
        <xdr:cNvSpPr/>
      </xdr:nvSpPr>
      <xdr:spPr>
        <a:xfrm>
          <a:off x="3162300" y="14234160"/>
          <a:ext cx="2124076" cy="9144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PATCH PANELS 110</a:t>
          </a:r>
        </a:p>
      </xdr:txBody>
    </xdr:sp>
    <xdr:clientData/>
  </xdr:twoCellAnchor>
  <xdr:twoCellAnchor>
    <xdr:from>
      <xdr:col>5</xdr:col>
      <xdr:colOff>133350</xdr:colOff>
      <xdr:row>100</xdr:row>
      <xdr:rowOff>95250</xdr:rowOff>
    </xdr:from>
    <xdr:to>
      <xdr:col>8</xdr:col>
      <xdr:colOff>428626</xdr:colOff>
      <xdr:row>105</xdr:row>
      <xdr:rowOff>180975</xdr:rowOff>
    </xdr:to>
    <xdr:sp macro="" textlink="">
      <xdr:nvSpPr>
        <xdr:cNvPr id="20" name="Arrow: Down 19">
          <a:extLst>
            <a:ext uri="{FF2B5EF4-FFF2-40B4-BE49-F238E27FC236}">
              <a16:creationId xmlns:a16="http://schemas.microsoft.com/office/drawing/2014/main" id="{877A4C6C-8E32-4F75-BF3F-F233D075BD6B}"/>
            </a:ext>
          </a:extLst>
        </xdr:cNvPr>
        <xdr:cNvSpPr/>
      </xdr:nvSpPr>
      <xdr:spPr>
        <a:xfrm>
          <a:off x="3181350" y="18383250"/>
          <a:ext cx="2124076" cy="10001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MODULAR PATCH PANELS</a:t>
          </a:r>
        </a:p>
      </xdr:txBody>
    </xdr:sp>
    <xdr:clientData/>
  </xdr:twoCellAnchor>
  <xdr:twoCellAnchor>
    <xdr:from>
      <xdr:col>5</xdr:col>
      <xdr:colOff>152400</xdr:colOff>
      <xdr:row>145</xdr:row>
      <xdr:rowOff>95250</xdr:rowOff>
    </xdr:from>
    <xdr:to>
      <xdr:col>8</xdr:col>
      <xdr:colOff>561975</xdr:colOff>
      <xdr:row>149</xdr:row>
      <xdr:rowOff>161925</xdr:rowOff>
    </xdr:to>
    <xdr:sp macro="" textlink="">
      <xdr:nvSpPr>
        <xdr:cNvPr id="21" name="Arrow: Down 20">
          <a:extLst>
            <a:ext uri="{FF2B5EF4-FFF2-40B4-BE49-F238E27FC236}">
              <a16:creationId xmlns:a16="http://schemas.microsoft.com/office/drawing/2014/main" id="{67577871-EE5C-4EAC-A4DB-CC6EF584BA37}"/>
            </a:ext>
          </a:extLst>
        </xdr:cNvPr>
        <xdr:cNvSpPr/>
      </xdr:nvSpPr>
      <xdr:spPr>
        <a:xfrm>
          <a:off x="3200400" y="26612850"/>
          <a:ext cx="2238375" cy="79819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FACEPLATES</a:t>
          </a:r>
        </a:p>
      </xdr:txBody>
    </xdr:sp>
    <xdr:clientData/>
  </xdr:twoCellAnchor>
  <xdr:twoCellAnchor>
    <xdr:from>
      <xdr:col>5</xdr:col>
      <xdr:colOff>123825</xdr:colOff>
      <xdr:row>228</xdr:row>
      <xdr:rowOff>95250</xdr:rowOff>
    </xdr:from>
    <xdr:to>
      <xdr:col>8</xdr:col>
      <xdr:colOff>419101</xdr:colOff>
      <xdr:row>233</xdr:row>
      <xdr:rowOff>180975</xdr:rowOff>
    </xdr:to>
    <xdr:sp macro="" textlink="">
      <xdr:nvSpPr>
        <xdr:cNvPr id="22" name="Arrow: Down 21">
          <a:extLst>
            <a:ext uri="{FF2B5EF4-FFF2-40B4-BE49-F238E27FC236}">
              <a16:creationId xmlns:a16="http://schemas.microsoft.com/office/drawing/2014/main" id="{23D9124E-5726-4FA6-AE88-6A6F39B412F0}"/>
            </a:ext>
          </a:extLst>
        </xdr:cNvPr>
        <xdr:cNvSpPr/>
      </xdr:nvSpPr>
      <xdr:spPr>
        <a:xfrm>
          <a:off x="3171825" y="41791890"/>
          <a:ext cx="2124076" cy="10001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SURFACE MOUNT BOXES</a:t>
          </a:r>
        </a:p>
      </xdr:txBody>
    </xdr:sp>
    <xdr:clientData/>
  </xdr:twoCellAnchor>
  <xdr:twoCellAnchor>
    <xdr:from>
      <xdr:col>1</xdr:col>
      <xdr:colOff>1104900</xdr:colOff>
      <xdr:row>173</xdr:row>
      <xdr:rowOff>114300</xdr:rowOff>
    </xdr:from>
    <xdr:to>
      <xdr:col>4</xdr:col>
      <xdr:colOff>95250</xdr:colOff>
      <xdr:row>176</xdr:row>
      <xdr:rowOff>171450</xdr:rowOff>
    </xdr:to>
    <xdr:sp macro="" textlink="">
      <xdr:nvSpPr>
        <xdr:cNvPr id="23" name="Arrow: Down 22">
          <a:extLst>
            <a:ext uri="{FF2B5EF4-FFF2-40B4-BE49-F238E27FC236}">
              <a16:creationId xmlns:a16="http://schemas.microsoft.com/office/drawing/2014/main" id="{36C83977-D3D5-4F6C-99D9-E312573EC9B2}"/>
            </a:ext>
          </a:extLst>
        </xdr:cNvPr>
        <xdr:cNvSpPr/>
      </xdr:nvSpPr>
      <xdr:spPr>
        <a:xfrm>
          <a:off x="1219200" y="31752540"/>
          <a:ext cx="1314450" cy="60579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bg1"/>
              </a:solidFill>
            </a:rPr>
            <a:t>STAINLESS STEEL</a:t>
          </a:r>
        </a:p>
      </xdr:txBody>
    </xdr:sp>
    <xdr:clientData/>
  </xdr:twoCellAnchor>
  <xdr:twoCellAnchor>
    <xdr:from>
      <xdr:col>1</xdr:col>
      <xdr:colOff>1133475</xdr:colOff>
      <xdr:row>213</xdr:row>
      <xdr:rowOff>0</xdr:rowOff>
    </xdr:from>
    <xdr:to>
      <xdr:col>4</xdr:col>
      <xdr:colOff>123825</xdr:colOff>
      <xdr:row>215</xdr:row>
      <xdr:rowOff>171450</xdr:rowOff>
    </xdr:to>
    <xdr:sp macro="" textlink="">
      <xdr:nvSpPr>
        <xdr:cNvPr id="24" name="Arrow: Down 23">
          <a:extLst>
            <a:ext uri="{FF2B5EF4-FFF2-40B4-BE49-F238E27FC236}">
              <a16:creationId xmlns:a16="http://schemas.microsoft.com/office/drawing/2014/main" id="{2BDEF532-EE72-41A0-A249-11AB40543046}"/>
            </a:ext>
          </a:extLst>
        </xdr:cNvPr>
        <xdr:cNvSpPr/>
      </xdr:nvSpPr>
      <xdr:spPr>
        <a:xfrm>
          <a:off x="1217295" y="38953440"/>
          <a:ext cx="1344930" cy="53721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bg1"/>
              </a:solidFill>
            </a:rPr>
            <a:t>FURNITURE FACEPLATES</a:t>
          </a:r>
        </a:p>
      </xdr:txBody>
    </xdr:sp>
    <xdr:clientData/>
  </xdr:twoCellAnchor>
  <xdr:oneCellAnchor>
    <xdr:from>
      <xdr:col>6</xdr:col>
      <xdr:colOff>564091</xdr:colOff>
      <xdr:row>31</xdr:row>
      <xdr:rowOff>189442</xdr:rowOff>
    </xdr:from>
    <xdr:ext cx="1632374" cy="1765088"/>
    <xdr:pic>
      <xdr:nvPicPr>
        <xdr:cNvPr id="25" name="Picture 24">
          <a:extLst>
            <a:ext uri="{FF2B5EF4-FFF2-40B4-BE49-F238E27FC236}">
              <a16:creationId xmlns:a16="http://schemas.microsoft.com/office/drawing/2014/main" id="{143B76D0-7101-46E4-A2AE-6AE188EB87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04" t="16375" r="21860" b="21935"/>
        <a:stretch/>
      </xdr:blipFill>
      <xdr:spPr bwMode="auto">
        <a:xfrm>
          <a:off x="4221691" y="5851102"/>
          <a:ext cx="1632374" cy="1765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0</xdr:colOff>
      <xdr:row>191</xdr:row>
      <xdr:rowOff>123825</xdr:rowOff>
    </xdr:from>
    <xdr:to>
      <xdr:col>4</xdr:col>
      <xdr:colOff>29636</xdr:colOff>
      <xdr:row>194</xdr:row>
      <xdr:rowOff>151341</xdr:rowOff>
    </xdr:to>
    <xdr:sp macro="" textlink="">
      <xdr:nvSpPr>
        <xdr:cNvPr id="26" name="Arrow: Down 25">
          <a:extLst>
            <a:ext uri="{FF2B5EF4-FFF2-40B4-BE49-F238E27FC236}">
              <a16:creationId xmlns:a16="http://schemas.microsoft.com/office/drawing/2014/main" id="{8D615594-8FA9-46D7-B4D1-C444AB707CB8}"/>
            </a:ext>
          </a:extLst>
        </xdr:cNvPr>
        <xdr:cNvSpPr/>
      </xdr:nvSpPr>
      <xdr:spPr>
        <a:xfrm>
          <a:off x="1219200" y="35053905"/>
          <a:ext cx="1248836" cy="576156"/>
        </a:xfrm>
        <a:prstGeom prst="downArrow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ADAPTERS</a:t>
          </a:r>
        </a:p>
      </xdr:txBody>
    </xdr:sp>
    <xdr:clientData/>
  </xdr:twoCellAnchor>
  <xdr:oneCellAnchor>
    <xdr:from>
      <xdr:col>10</xdr:col>
      <xdr:colOff>639536</xdr:colOff>
      <xdr:row>216</xdr:row>
      <xdr:rowOff>11906</xdr:rowOff>
    </xdr:from>
    <xdr:ext cx="1274989" cy="903446"/>
    <xdr:pic>
      <xdr:nvPicPr>
        <xdr:cNvPr id="27" name="Picture 26">
          <a:extLst>
            <a:ext uri="{FF2B5EF4-FFF2-40B4-BE49-F238E27FC236}">
              <a16:creationId xmlns:a16="http://schemas.microsoft.com/office/drawing/2014/main" id="{20586D1B-2972-4C6A-B403-13A26D5EE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705056" y="39513986"/>
          <a:ext cx="1274989" cy="903446"/>
        </a:xfrm>
        <a:prstGeom prst="rect">
          <a:avLst/>
        </a:prstGeom>
      </xdr:spPr>
    </xdr:pic>
    <xdr:clientData/>
  </xdr:oneCellAnchor>
  <xdr:oneCellAnchor>
    <xdr:from>
      <xdr:col>6</xdr:col>
      <xdr:colOff>321468</xdr:colOff>
      <xdr:row>175</xdr:row>
      <xdr:rowOff>121698</xdr:rowOff>
    </xdr:from>
    <xdr:ext cx="958991" cy="1434207"/>
    <xdr:pic>
      <xdr:nvPicPr>
        <xdr:cNvPr id="28" name="Picture 27">
          <a:extLst>
            <a:ext uri="{FF2B5EF4-FFF2-40B4-BE49-F238E27FC236}">
              <a16:creationId xmlns:a16="http://schemas.microsoft.com/office/drawing/2014/main" id="{687008E3-76C3-4148-817F-70F45B406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979068" y="32125698"/>
          <a:ext cx="958991" cy="1434207"/>
        </a:xfrm>
        <a:prstGeom prst="rect">
          <a:avLst/>
        </a:prstGeom>
      </xdr:spPr>
    </xdr:pic>
    <xdr:clientData/>
  </xdr:oneCellAnchor>
  <xdr:oneCellAnchor>
    <xdr:from>
      <xdr:col>8</xdr:col>
      <xdr:colOff>178593</xdr:colOff>
      <xdr:row>175</xdr:row>
      <xdr:rowOff>110570</xdr:rowOff>
    </xdr:from>
    <xdr:ext cx="907563" cy="1339602"/>
    <xdr:pic>
      <xdr:nvPicPr>
        <xdr:cNvPr id="29" name="Picture 28">
          <a:extLst>
            <a:ext uri="{FF2B5EF4-FFF2-40B4-BE49-F238E27FC236}">
              <a16:creationId xmlns:a16="http://schemas.microsoft.com/office/drawing/2014/main" id="{6E7C7328-E84D-456B-99F5-80F9FFAA1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055393" y="32114570"/>
          <a:ext cx="907563" cy="1339602"/>
        </a:xfrm>
        <a:prstGeom prst="rect">
          <a:avLst/>
        </a:prstGeom>
      </xdr:spPr>
    </xdr:pic>
    <xdr:clientData/>
  </xdr:oneCellAnchor>
  <xdr:oneCellAnchor>
    <xdr:from>
      <xdr:col>10</xdr:col>
      <xdr:colOff>173188</xdr:colOff>
      <xdr:row>175</xdr:row>
      <xdr:rowOff>23812</xdr:rowOff>
    </xdr:from>
    <xdr:ext cx="870574" cy="1353979"/>
    <xdr:pic>
      <xdr:nvPicPr>
        <xdr:cNvPr id="30" name="Picture 29">
          <a:extLst>
            <a:ext uri="{FF2B5EF4-FFF2-40B4-BE49-F238E27FC236}">
              <a16:creationId xmlns:a16="http://schemas.microsoft.com/office/drawing/2014/main" id="{9B91744E-8F3B-4177-844B-15EEB42BB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269188" y="32027812"/>
          <a:ext cx="870574" cy="1353979"/>
        </a:xfrm>
        <a:prstGeom prst="rect">
          <a:avLst/>
        </a:prstGeom>
      </xdr:spPr>
    </xdr:pic>
    <xdr:clientData/>
  </xdr:oneCellAnchor>
  <xdr:oneCellAnchor>
    <xdr:from>
      <xdr:col>7</xdr:col>
      <xdr:colOff>154780</xdr:colOff>
      <xdr:row>152</xdr:row>
      <xdr:rowOff>71435</xdr:rowOff>
    </xdr:from>
    <xdr:ext cx="978694" cy="1448904"/>
    <xdr:pic>
      <xdr:nvPicPr>
        <xdr:cNvPr id="31" name="Picture 30">
          <a:extLst>
            <a:ext uri="{FF2B5EF4-FFF2-40B4-BE49-F238E27FC236}">
              <a16:creationId xmlns:a16="http://schemas.microsoft.com/office/drawing/2014/main" id="{9BB29658-8EE9-4CBA-95C1-138ADFF8B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421980" y="27869195"/>
          <a:ext cx="978694" cy="1448904"/>
        </a:xfrm>
        <a:prstGeom prst="rect">
          <a:avLst/>
        </a:prstGeom>
      </xdr:spPr>
    </xdr:pic>
    <xdr:clientData/>
  </xdr:oneCellAnchor>
  <xdr:oneCellAnchor>
    <xdr:from>
      <xdr:col>9</xdr:col>
      <xdr:colOff>273844</xdr:colOff>
      <xdr:row>152</xdr:row>
      <xdr:rowOff>12662</xdr:rowOff>
    </xdr:from>
    <xdr:ext cx="1043941" cy="1509805"/>
    <xdr:pic>
      <xdr:nvPicPr>
        <xdr:cNvPr id="32" name="Picture 31">
          <a:extLst>
            <a:ext uri="{FF2B5EF4-FFF2-40B4-BE49-F238E27FC236}">
              <a16:creationId xmlns:a16="http://schemas.microsoft.com/office/drawing/2014/main" id="{C30902DD-FC0A-4CEC-803E-B0E96DC2A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760244" y="27810422"/>
          <a:ext cx="1043941" cy="1509805"/>
        </a:xfrm>
        <a:prstGeom prst="rect">
          <a:avLst/>
        </a:prstGeom>
      </xdr:spPr>
    </xdr:pic>
    <xdr:clientData/>
  </xdr:oneCellAnchor>
  <xdr:oneCellAnchor>
    <xdr:from>
      <xdr:col>11</xdr:col>
      <xdr:colOff>47625</xdr:colOff>
      <xdr:row>152</xdr:row>
      <xdr:rowOff>65105</xdr:rowOff>
    </xdr:from>
    <xdr:ext cx="1002982" cy="1455082"/>
    <xdr:pic>
      <xdr:nvPicPr>
        <xdr:cNvPr id="33" name="Picture 32">
          <a:extLst>
            <a:ext uri="{FF2B5EF4-FFF2-40B4-BE49-F238E27FC236}">
              <a16:creationId xmlns:a16="http://schemas.microsoft.com/office/drawing/2014/main" id="{F9C1CC93-653F-4826-B6B6-32F849ADA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753225" y="27862865"/>
          <a:ext cx="1002982" cy="1455082"/>
        </a:xfrm>
        <a:prstGeom prst="rect">
          <a:avLst/>
        </a:prstGeom>
      </xdr:spPr>
    </xdr:pic>
    <xdr:clientData/>
  </xdr:oneCellAnchor>
  <xdr:oneCellAnchor>
    <xdr:from>
      <xdr:col>13</xdr:col>
      <xdr:colOff>418998</xdr:colOff>
      <xdr:row>152</xdr:row>
      <xdr:rowOff>83344</xdr:rowOff>
    </xdr:from>
    <xdr:ext cx="1001005" cy="1474942"/>
    <xdr:pic>
      <xdr:nvPicPr>
        <xdr:cNvPr id="34" name="Picture 33">
          <a:extLst>
            <a:ext uri="{FF2B5EF4-FFF2-40B4-BE49-F238E27FC236}">
              <a16:creationId xmlns:a16="http://schemas.microsoft.com/office/drawing/2014/main" id="{47F2D819-8559-45A9-847B-6142FAB94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343798" y="27881104"/>
          <a:ext cx="1001005" cy="1474942"/>
        </a:xfrm>
        <a:prstGeom prst="rect">
          <a:avLst/>
        </a:prstGeom>
      </xdr:spPr>
    </xdr:pic>
    <xdr:clientData/>
  </xdr:oneCellAnchor>
  <xdr:oneCellAnchor>
    <xdr:from>
      <xdr:col>7</xdr:col>
      <xdr:colOff>107158</xdr:colOff>
      <xdr:row>160</xdr:row>
      <xdr:rowOff>154781</xdr:rowOff>
    </xdr:from>
    <xdr:ext cx="987219" cy="1405414"/>
    <xdr:pic>
      <xdr:nvPicPr>
        <xdr:cNvPr id="35" name="Picture 34">
          <a:extLst>
            <a:ext uri="{FF2B5EF4-FFF2-40B4-BE49-F238E27FC236}">
              <a16:creationId xmlns:a16="http://schemas.microsoft.com/office/drawing/2014/main" id="{B55845DA-044F-422B-B993-D7436BD19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374358" y="29415581"/>
          <a:ext cx="987219" cy="1405414"/>
        </a:xfrm>
        <a:prstGeom prst="rect">
          <a:avLst/>
        </a:prstGeom>
      </xdr:spPr>
    </xdr:pic>
    <xdr:clientData/>
  </xdr:oneCellAnchor>
  <xdr:oneCellAnchor>
    <xdr:from>
      <xdr:col>9</xdr:col>
      <xdr:colOff>250032</xdr:colOff>
      <xdr:row>161</xdr:row>
      <xdr:rowOff>0</xdr:rowOff>
    </xdr:from>
    <xdr:ext cx="990600" cy="1463946"/>
    <xdr:pic>
      <xdr:nvPicPr>
        <xdr:cNvPr id="36" name="Picture 35">
          <a:extLst>
            <a:ext uri="{FF2B5EF4-FFF2-40B4-BE49-F238E27FC236}">
              <a16:creationId xmlns:a16="http://schemas.microsoft.com/office/drawing/2014/main" id="{38AB4DFF-3182-4E40-B0F7-38ABAD8E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736432" y="29443680"/>
          <a:ext cx="990600" cy="1463946"/>
        </a:xfrm>
        <a:prstGeom prst="rect">
          <a:avLst/>
        </a:prstGeom>
      </xdr:spPr>
    </xdr:pic>
    <xdr:clientData/>
  </xdr:oneCellAnchor>
  <xdr:oneCellAnchor>
    <xdr:from>
      <xdr:col>11</xdr:col>
      <xdr:colOff>35720</xdr:colOff>
      <xdr:row>161</xdr:row>
      <xdr:rowOff>23813</xdr:rowOff>
    </xdr:from>
    <xdr:ext cx="992981" cy="1462003"/>
    <xdr:pic>
      <xdr:nvPicPr>
        <xdr:cNvPr id="37" name="Picture 36">
          <a:extLst>
            <a:ext uri="{FF2B5EF4-FFF2-40B4-BE49-F238E27FC236}">
              <a16:creationId xmlns:a16="http://schemas.microsoft.com/office/drawing/2014/main" id="{6479A031-68F6-440E-B3F6-E3DD5B643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741320" y="29467493"/>
          <a:ext cx="992981" cy="1462003"/>
        </a:xfrm>
        <a:prstGeom prst="rect">
          <a:avLst/>
        </a:prstGeom>
      </xdr:spPr>
    </xdr:pic>
    <xdr:clientData/>
  </xdr:oneCellAnchor>
  <xdr:oneCellAnchor>
    <xdr:from>
      <xdr:col>5</xdr:col>
      <xdr:colOff>583405</xdr:colOff>
      <xdr:row>192</xdr:row>
      <xdr:rowOff>51618</xdr:rowOff>
    </xdr:from>
    <xdr:ext cx="732199" cy="1527603"/>
    <xdr:pic>
      <xdr:nvPicPr>
        <xdr:cNvPr id="38" name="Picture 37">
          <a:extLst>
            <a:ext uri="{FF2B5EF4-FFF2-40B4-BE49-F238E27FC236}">
              <a16:creationId xmlns:a16="http://schemas.microsoft.com/office/drawing/2014/main" id="{2B8FB541-71F6-49DB-B7BF-AA5A72AE0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631405" y="35164578"/>
          <a:ext cx="732199" cy="1527603"/>
        </a:xfrm>
        <a:prstGeom prst="rect">
          <a:avLst/>
        </a:prstGeom>
      </xdr:spPr>
    </xdr:pic>
    <xdr:clientData/>
  </xdr:oneCellAnchor>
  <xdr:oneCellAnchor>
    <xdr:from>
      <xdr:col>7</xdr:col>
      <xdr:colOff>433986</xdr:colOff>
      <xdr:row>192</xdr:row>
      <xdr:rowOff>23813</xdr:rowOff>
    </xdr:from>
    <xdr:ext cx="737318" cy="1533980"/>
    <xdr:pic>
      <xdr:nvPicPr>
        <xdr:cNvPr id="39" name="Picture 38">
          <a:extLst>
            <a:ext uri="{FF2B5EF4-FFF2-40B4-BE49-F238E27FC236}">
              <a16:creationId xmlns:a16="http://schemas.microsoft.com/office/drawing/2014/main" id="{C4520B8D-1D52-4EEE-95BF-37023EE3B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701186" y="35136773"/>
          <a:ext cx="737318" cy="1533980"/>
        </a:xfrm>
        <a:prstGeom prst="rect">
          <a:avLst/>
        </a:prstGeom>
      </xdr:spPr>
    </xdr:pic>
    <xdr:clientData/>
  </xdr:oneCellAnchor>
  <xdr:oneCellAnchor>
    <xdr:from>
      <xdr:col>5</xdr:col>
      <xdr:colOff>571499</xdr:colOff>
      <xdr:row>201</xdr:row>
      <xdr:rowOff>12156</xdr:rowOff>
    </xdr:from>
    <xdr:ext cx="687417" cy="1343695"/>
    <xdr:pic>
      <xdr:nvPicPr>
        <xdr:cNvPr id="40" name="Picture 39">
          <a:extLst>
            <a:ext uri="{FF2B5EF4-FFF2-40B4-BE49-F238E27FC236}">
              <a16:creationId xmlns:a16="http://schemas.microsoft.com/office/drawing/2014/main" id="{873A3E9C-0C8C-447D-A147-E64DCE3F5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619499" y="36771036"/>
          <a:ext cx="687417" cy="1343695"/>
        </a:xfrm>
        <a:prstGeom prst="rect">
          <a:avLst/>
        </a:prstGeom>
      </xdr:spPr>
    </xdr:pic>
    <xdr:clientData/>
  </xdr:oneCellAnchor>
  <xdr:oneCellAnchor>
    <xdr:from>
      <xdr:col>7</xdr:col>
      <xdr:colOff>500062</xdr:colOff>
      <xdr:row>200</xdr:row>
      <xdr:rowOff>136118</xdr:rowOff>
    </xdr:from>
    <xdr:ext cx="704085" cy="1386430"/>
    <xdr:pic>
      <xdr:nvPicPr>
        <xdr:cNvPr id="41" name="Picture 40">
          <a:extLst>
            <a:ext uri="{FF2B5EF4-FFF2-40B4-BE49-F238E27FC236}">
              <a16:creationId xmlns:a16="http://schemas.microsoft.com/office/drawing/2014/main" id="{41519226-5312-471E-A568-001464413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767262" y="36712118"/>
          <a:ext cx="704085" cy="1386430"/>
        </a:xfrm>
        <a:prstGeom prst="rect">
          <a:avLst/>
        </a:prstGeom>
      </xdr:spPr>
    </xdr:pic>
    <xdr:clientData/>
  </xdr:oneCellAnchor>
  <xdr:oneCellAnchor>
    <xdr:from>
      <xdr:col>1</xdr:col>
      <xdr:colOff>630453</xdr:colOff>
      <xdr:row>238</xdr:row>
      <xdr:rowOff>164217</xdr:rowOff>
    </xdr:from>
    <xdr:ext cx="1133576" cy="748278"/>
    <xdr:pic>
      <xdr:nvPicPr>
        <xdr:cNvPr id="42" name="Picture 41">
          <a:extLst>
            <a:ext uri="{FF2B5EF4-FFF2-40B4-BE49-F238E27FC236}">
              <a16:creationId xmlns:a16="http://schemas.microsoft.com/office/drawing/2014/main" id="{992C79D2-5707-4969-9EC1-4D6AAE139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217193" y="43689657"/>
          <a:ext cx="1133576" cy="748278"/>
        </a:xfrm>
        <a:prstGeom prst="rect">
          <a:avLst/>
        </a:prstGeom>
      </xdr:spPr>
    </xdr:pic>
    <xdr:clientData/>
  </xdr:oneCellAnchor>
  <xdr:oneCellAnchor>
    <xdr:from>
      <xdr:col>5</xdr:col>
      <xdr:colOff>701516</xdr:colOff>
      <xdr:row>238</xdr:row>
      <xdr:rowOff>94222</xdr:rowOff>
    </xdr:from>
    <xdr:ext cx="1176814" cy="835419"/>
    <xdr:pic>
      <xdr:nvPicPr>
        <xdr:cNvPr id="43" name="Picture 42">
          <a:extLst>
            <a:ext uri="{FF2B5EF4-FFF2-40B4-BE49-F238E27FC236}">
              <a16:creationId xmlns:a16="http://schemas.microsoft.com/office/drawing/2014/main" id="{1CB38572-16E3-4F3C-9977-764BF115E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658076" y="43619662"/>
          <a:ext cx="1176814" cy="835419"/>
        </a:xfrm>
        <a:prstGeom prst="rect">
          <a:avLst/>
        </a:prstGeom>
      </xdr:spPr>
    </xdr:pic>
    <xdr:clientData/>
  </xdr:oneCellAnchor>
  <xdr:oneCellAnchor>
    <xdr:from>
      <xdr:col>10</xdr:col>
      <xdr:colOff>735330</xdr:colOff>
      <xdr:row>238</xdr:row>
      <xdr:rowOff>121875</xdr:rowOff>
    </xdr:from>
    <xdr:ext cx="1323122" cy="851580"/>
    <xdr:pic>
      <xdr:nvPicPr>
        <xdr:cNvPr id="44" name="Picture 43">
          <a:extLst>
            <a:ext uri="{FF2B5EF4-FFF2-40B4-BE49-F238E27FC236}">
              <a16:creationId xmlns:a16="http://schemas.microsoft.com/office/drawing/2014/main" id="{1D099967-3E6D-462C-B388-BD2E64E98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701790" y="43647315"/>
          <a:ext cx="1323122" cy="851580"/>
        </a:xfrm>
        <a:prstGeom prst="rect">
          <a:avLst/>
        </a:prstGeom>
      </xdr:spPr>
    </xdr:pic>
    <xdr:clientData/>
  </xdr:oneCellAnchor>
  <xdr:oneCellAnchor>
    <xdr:from>
      <xdr:col>10</xdr:col>
      <xdr:colOff>345281</xdr:colOff>
      <xdr:row>197</xdr:row>
      <xdr:rowOff>159185</xdr:rowOff>
    </xdr:from>
    <xdr:ext cx="886426" cy="924522"/>
    <xdr:pic>
      <xdr:nvPicPr>
        <xdr:cNvPr id="45" name="Picture 44">
          <a:extLst>
            <a:ext uri="{FF2B5EF4-FFF2-40B4-BE49-F238E27FC236}">
              <a16:creationId xmlns:a16="http://schemas.microsoft.com/office/drawing/2014/main" id="{5A8EEDF2-E7A2-4D66-BB78-E94AB561F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441281" y="36186545"/>
          <a:ext cx="886426" cy="9245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ghda001\Documents\General%20Cable\2021\Fiber\SAP%20PriHB%20List%20User%20PriHB%20Sheet%20-%20ACTIVE%20MMarcus%2009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 6A"/>
      <sheetName val="Cat 6"/>
      <sheetName val="Cat 5e"/>
      <sheetName val="Faceplates"/>
      <sheetName val="Modular Patch Panels "/>
      <sheetName val="Sec Devices "/>
      <sheetName val="NETKEY"/>
      <sheetName val="RACM"/>
      <sheetName val="Backbone - Copper"/>
      <sheetName val="FIBER"/>
      <sheetName val="Passive AV"/>
      <sheetName val="Revision"/>
      <sheetName val="INDO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/>
          <cell r="C2"/>
          <cell r="D2"/>
        </row>
        <row r="3">
          <cell r="B3"/>
          <cell r="C3"/>
          <cell r="D3"/>
        </row>
        <row r="4">
          <cell r="B4"/>
          <cell r="C4"/>
          <cell r="D4"/>
        </row>
        <row r="5">
          <cell r="B5" t="str">
            <v>Enterprise Network Solutions</v>
          </cell>
          <cell r="C5"/>
          <cell r="D5"/>
        </row>
        <row r="6">
          <cell r="B6" t="str">
            <v>Fiber Cable</v>
          </cell>
          <cell r="C6"/>
          <cell r="D6"/>
        </row>
        <row r="7">
          <cell r="B7"/>
          <cell r="C7"/>
          <cell r="D7"/>
        </row>
        <row r="9">
          <cell r="A9"/>
          <cell r="B9"/>
          <cell r="C9"/>
          <cell r="D9"/>
        </row>
        <row r="11">
          <cell r="B11"/>
          <cell r="C11"/>
        </row>
        <row r="13">
          <cell r="A13"/>
        </row>
        <row r="14">
          <cell r="A14"/>
        </row>
        <row r="15">
          <cell r="A15"/>
        </row>
        <row r="16">
          <cell r="A16"/>
        </row>
        <row r="17">
          <cell r="A17"/>
        </row>
        <row r="18">
          <cell r="A18"/>
        </row>
        <row r="19">
          <cell r="A19"/>
        </row>
        <row r="20">
          <cell r="A20"/>
        </row>
        <row r="21">
          <cell r="A21"/>
        </row>
        <row r="22">
          <cell r="A22"/>
          <cell r="B22"/>
        </row>
        <row r="23">
          <cell r="A23"/>
          <cell r="B23" t="str">
            <v>Part Numbers</v>
          </cell>
          <cell r="C23" t="str">
            <v>2 Fiber/ 2 Copper</v>
          </cell>
        </row>
        <row r="24">
          <cell r="A24"/>
          <cell r="B24" t="str">
            <v>DAS-02-12-028XP</v>
          </cell>
          <cell r="C24" t="str">
            <v>SM, 12 AWG</v>
          </cell>
        </row>
        <row r="25">
          <cell r="A25"/>
          <cell r="B25" t="str">
            <v>DAS-02-12-02G6P</v>
          </cell>
          <cell r="C25" t="str">
            <v>OM1, 12 AWG</v>
          </cell>
        </row>
        <row r="26">
          <cell r="A26"/>
          <cell r="B26" t="str">
            <v>DAS-02-12-02G4P</v>
          </cell>
          <cell r="C26" t="str">
            <v>OM4, 12 AWG</v>
          </cell>
        </row>
        <row r="27">
          <cell r="A27"/>
          <cell r="B27" t="str">
            <v>DAS-02-16-02BXP</v>
          </cell>
          <cell r="C27" t="str">
            <v>SM, 16 AWG</v>
          </cell>
        </row>
        <row r="28">
          <cell r="A28"/>
          <cell r="B28" t="str">
            <v>DAS-0S-16-02G6P</v>
          </cell>
          <cell r="C28" t="str">
            <v>OM1, 16 AWG</v>
          </cell>
        </row>
        <row r="29">
          <cell r="A29"/>
          <cell r="B29" t="str">
            <v>DAS-02-16-02G4P</v>
          </cell>
          <cell r="C29" t="str">
            <v>OM4, 16 AWG</v>
          </cell>
        </row>
        <row r="30">
          <cell r="A30"/>
        </row>
        <row r="31">
          <cell r="A31"/>
          <cell r="B31"/>
        </row>
        <row r="32">
          <cell r="A32"/>
        </row>
        <row r="33">
          <cell r="A33"/>
        </row>
        <row r="34">
          <cell r="A34"/>
        </row>
        <row r="35">
          <cell r="A35"/>
        </row>
        <row r="36">
          <cell r="A36"/>
        </row>
        <row r="37">
          <cell r="A37"/>
        </row>
        <row r="38">
          <cell r="A38"/>
        </row>
        <row r="39">
          <cell r="A39"/>
        </row>
        <row r="40">
          <cell r="A40"/>
        </row>
        <row r="41">
          <cell r="A41"/>
        </row>
        <row r="42">
          <cell r="A42"/>
        </row>
        <row r="43">
          <cell r="A43"/>
        </row>
        <row r="44">
          <cell r="A44"/>
        </row>
        <row r="45">
          <cell r="A45"/>
        </row>
        <row r="46">
          <cell r="A46"/>
          <cell r="B46"/>
        </row>
        <row r="47">
          <cell r="A47"/>
          <cell r="B47"/>
        </row>
        <row r="48">
          <cell r="B48"/>
          <cell r="C48"/>
          <cell r="D48"/>
        </row>
        <row r="49">
          <cell r="B49"/>
          <cell r="C49"/>
          <cell r="D49"/>
        </row>
        <row r="50">
          <cell r="B50"/>
          <cell r="C50"/>
          <cell r="D50"/>
        </row>
        <row r="51">
          <cell r="B51"/>
          <cell r="C51"/>
          <cell r="D51"/>
        </row>
        <row r="52">
          <cell r="B52"/>
          <cell r="C52"/>
          <cell r="D52"/>
        </row>
        <row r="55">
          <cell r="B55" t="str">
            <v>CABLE-INDOOR - FR</v>
          </cell>
          <cell r="C55"/>
          <cell r="D55"/>
        </row>
        <row r="56">
          <cell r="B56" t="str">
            <v>Riser- 900um</v>
          </cell>
          <cell r="C56"/>
          <cell r="D56"/>
        </row>
        <row r="57">
          <cell r="B57" t="str">
            <v xml:space="preserve"> </v>
          </cell>
          <cell r="C57">
            <v>6</v>
          </cell>
          <cell r="D57">
            <v>12</v>
          </cell>
        </row>
        <row r="58">
          <cell r="B58" t="str">
            <v>OS2</v>
          </cell>
          <cell r="C58" t="str">
            <v>F-400-00-B1-006-EA</v>
          </cell>
          <cell r="D58" t="str">
            <v>F-400-00-HB-012-EA</v>
          </cell>
        </row>
        <row r="59">
          <cell r="B59" t="str">
            <v>OM1</v>
          </cell>
          <cell r="C59" t="str">
            <v>F-400-00-G6-002-M2</v>
          </cell>
          <cell r="D59" t="str">
            <v>F-400-00-G6-012-M2</v>
          </cell>
        </row>
        <row r="60">
          <cell r="B60" t="str">
            <v>OM3</v>
          </cell>
          <cell r="C60" t="str">
            <v>F-400-00-5F-006-M3</v>
          </cell>
          <cell r="D60" t="str">
            <v>F-400-00-G3-012-M3</v>
          </cell>
        </row>
        <row r="61">
          <cell r="B61" t="str">
            <v>OM4</v>
          </cell>
          <cell r="C61" t="str">
            <v>F-400-00-G4-006-M3</v>
          </cell>
          <cell r="D61" t="str">
            <v>F-400-00-5G-012-M1</v>
          </cell>
        </row>
        <row r="62">
          <cell r="B62"/>
          <cell r="C62" t="str">
            <v/>
          </cell>
          <cell r="D62"/>
        </row>
        <row r="63">
          <cell r="B63"/>
          <cell r="C63" t="str">
            <v/>
          </cell>
          <cell r="D63"/>
        </row>
        <row r="64">
          <cell r="B64"/>
          <cell r="C64" t="str">
            <v/>
          </cell>
          <cell r="D64"/>
        </row>
        <row r="65">
          <cell r="B65"/>
          <cell r="C65" t="str">
            <v/>
          </cell>
          <cell r="D65"/>
        </row>
        <row r="66">
          <cell r="B66"/>
          <cell r="C66" t="str">
            <v/>
          </cell>
          <cell r="D66"/>
        </row>
        <row r="67">
          <cell r="B67"/>
          <cell r="C67"/>
          <cell r="D67"/>
        </row>
        <row r="68">
          <cell r="B68"/>
          <cell r="C68"/>
          <cell r="D68"/>
        </row>
        <row r="69">
          <cell r="B69"/>
          <cell r="C69"/>
          <cell r="D69"/>
        </row>
        <row r="72">
          <cell r="B72" t="str">
            <v>CABLE-INDOOR - Armored, FR</v>
          </cell>
          <cell r="C72"/>
          <cell r="D72"/>
        </row>
        <row r="73">
          <cell r="B73" t="str">
            <v>Riser- 900um</v>
          </cell>
          <cell r="C73"/>
          <cell r="D73"/>
        </row>
        <row r="74">
          <cell r="B74" t="str">
            <v xml:space="preserve"> </v>
          </cell>
          <cell r="C74">
            <v>6</v>
          </cell>
          <cell r="D74">
            <v>12</v>
          </cell>
        </row>
        <row r="75">
          <cell r="B75" t="str">
            <v>OS2</v>
          </cell>
          <cell r="C75" t="str">
            <v>F-400AJ-00-HB-006-EA</v>
          </cell>
          <cell r="D75" t="str">
            <v>F-400AJ-00-HB-012-EA</v>
          </cell>
        </row>
        <row r="76">
          <cell r="B76" t="str">
            <v>OM1</v>
          </cell>
          <cell r="C76" t="str">
            <v>F-400AJ-00-G6-006-M2</v>
          </cell>
          <cell r="D76" t="str">
            <v>F-400AJ-00-G6-012-M2</v>
          </cell>
        </row>
        <row r="77">
          <cell r="B77" t="str">
            <v>OM3</v>
          </cell>
          <cell r="C77" t="str">
            <v>F-400AJ-00-G3-006-M3</v>
          </cell>
          <cell r="D77" t="str">
            <v>F-400AJ-00-G3-012-M3</v>
          </cell>
        </row>
        <row r="78">
          <cell r="B78" t="str">
            <v>OM4</v>
          </cell>
          <cell r="C78" t="str">
            <v>F-400AJ-00-G4-006-M3</v>
          </cell>
          <cell r="D78" t="str">
            <v>F-400AJ-00-G4-012-M3</v>
          </cell>
        </row>
        <row r="79">
          <cell r="B79"/>
          <cell r="C79"/>
          <cell r="D79"/>
        </row>
        <row r="80">
          <cell r="B80"/>
          <cell r="C80" t="str">
            <v>* not linked to catalog</v>
          </cell>
          <cell r="D80"/>
        </row>
        <row r="81">
          <cell r="B81"/>
          <cell r="C81"/>
          <cell r="D81"/>
        </row>
        <row r="82">
          <cell r="B82"/>
          <cell r="C82"/>
          <cell r="D82"/>
        </row>
        <row r="83">
          <cell r="B83"/>
          <cell r="C83"/>
          <cell r="D83"/>
        </row>
        <row r="84">
          <cell r="B84"/>
          <cell r="C84"/>
          <cell r="D84"/>
        </row>
        <row r="85">
          <cell r="B85"/>
          <cell r="C85"/>
          <cell r="D85"/>
        </row>
        <row r="88">
          <cell r="B88" t="str">
            <v>CABLE-INDOOR / OUTDOOR - Loose Tube FR</v>
          </cell>
          <cell r="C88"/>
          <cell r="D88"/>
        </row>
        <row r="89">
          <cell r="B89" t="str">
            <v>Riser- 250um</v>
          </cell>
          <cell r="C89"/>
          <cell r="D89"/>
        </row>
        <row r="90">
          <cell r="B90" t="str">
            <v xml:space="preserve"> </v>
          </cell>
          <cell r="C90">
            <v>6</v>
          </cell>
          <cell r="D90">
            <v>12</v>
          </cell>
        </row>
        <row r="91">
          <cell r="B91" t="str">
            <v>OS2</v>
          </cell>
          <cell r="C91" t="str">
            <v>F-DRLDB-00-CU-006-E3</v>
          </cell>
          <cell r="D91" t="str">
            <v>F-DRLDB-00-CE-012-E3</v>
          </cell>
        </row>
        <row r="92">
          <cell r="B92" t="str">
            <v>OM1</v>
          </cell>
          <cell r="C92" t="str">
            <v>F-C1181-00-6S-006-M2</v>
          </cell>
          <cell r="D92" t="str">
            <v>F-C1181-00-6S-012-M2</v>
          </cell>
        </row>
        <row r="93">
          <cell r="B93" t="str">
            <v>OM3</v>
          </cell>
          <cell r="C93" t="str">
            <v>F-DRLDB-00-G3-006-M3</v>
          </cell>
          <cell r="D93" t="str">
            <v>F-DRLDB-00-5F-012-M3</v>
          </cell>
        </row>
        <row r="94">
          <cell r="B94" t="str">
            <v>OM4</v>
          </cell>
          <cell r="C94" t="str">
            <v>F-DRLDB-00-G4-006-M3</v>
          </cell>
          <cell r="D94" t="str">
            <v>F-DRLDB-00-G4-012-M3</v>
          </cell>
        </row>
        <row r="95">
          <cell r="B95"/>
        </row>
        <row r="96">
          <cell r="B96"/>
        </row>
        <row r="97">
          <cell r="B97"/>
        </row>
        <row r="98">
          <cell r="B98"/>
        </row>
        <row r="99">
          <cell r="B99"/>
        </row>
        <row r="100">
          <cell r="B100"/>
        </row>
        <row r="101">
          <cell r="B101"/>
        </row>
        <row r="102">
          <cell r="B102"/>
        </row>
        <row r="103">
          <cell r="B103"/>
        </row>
        <row r="105">
          <cell r="B105" t="str">
            <v>CABLE-INDOOR / OUTDOOR - Armored, FR</v>
          </cell>
          <cell r="C105"/>
          <cell r="D105"/>
        </row>
        <row r="106">
          <cell r="B106" t="str">
            <v>Riser- 250um</v>
          </cell>
          <cell r="C106"/>
          <cell r="D106"/>
        </row>
        <row r="107">
          <cell r="B107" t="str">
            <v xml:space="preserve"> </v>
          </cell>
          <cell r="C107">
            <v>6</v>
          </cell>
          <cell r="D107">
            <v>12</v>
          </cell>
        </row>
        <row r="108">
          <cell r="B108" t="str">
            <v>OS2</v>
          </cell>
          <cell r="C108" t="str">
            <v>F-C1181AJ-00-HB-006-EA</v>
          </cell>
          <cell r="D108" t="str">
            <v>F-C1181AJ-00-HB-012-EA</v>
          </cell>
        </row>
        <row r="109">
          <cell r="B109" t="str">
            <v>OM1</v>
          </cell>
          <cell r="C109" t="str">
            <v>F-C1181AJ-00-6S-006-M2</v>
          </cell>
          <cell r="D109" t="str">
            <v>F-C1181AJ-00-G6-012-M2</v>
          </cell>
        </row>
        <row r="110">
          <cell r="B110" t="str">
            <v>OM3</v>
          </cell>
          <cell r="C110" t="str">
            <v>F-C1181AJ-00-G3-006-M3</v>
          </cell>
          <cell r="D110" t="str">
            <v>F-C1181AJ-00-G3-012-M3</v>
          </cell>
        </row>
        <row r="111">
          <cell r="B111" t="str">
            <v>OM4</v>
          </cell>
          <cell r="C111" t="str">
            <v>F-C1181AJ-00-G4-006-M3</v>
          </cell>
          <cell r="D111" t="str">
            <v>F-C1181AJ-00-G4-012-M3</v>
          </cell>
        </row>
        <row r="112">
          <cell r="B112"/>
        </row>
        <row r="113">
          <cell r="B113"/>
        </row>
        <row r="114">
          <cell r="B114"/>
        </row>
        <row r="115">
          <cell r="B115"/>
        </row>
        <row r="116">
          <cell r="B116"/>
        </row>
        <row r="117">
          <cell r="B117"/>
        </row>
        <row r="118">
          <cell r="B118"/>
        </row>
        <row r="119">
          <cell r="B119"/>
        </row>
        <row r="120">
          <cell r="B120"/>
        </row>
        <row r="122">
          <cell r="B122" t="str">
            <v xml:space="preserve">CABLE-INDOOR / OUTDOOR - Tight Buffer  </v>
          </cell>
          <cell r="C122"/>
          <cell r="D122"/>
        </row>
        <row r="123">
          <cell r="B123" t="str">
            <v>Riser-900um</v>
          </cell>
          <cell r="C123"/>
          <cell r="D123"/>
        </row>
        <row r="124">
          <cell r="B124" t="str">
            <v xml:space="preserve"> </v>
          </cell>
          <cell r="C124">
            <v>6</v>
          </cell>
          <cell r="D124">
            <v>12</v>
          </cell>
        </row>
        <row r="125">
          <cell r="B125" t="str">
            <v>OS2</v>
          </cell>
          <cell r="C125" t="str">
            <v>F-C1181-00-CU-006-EA</v>
          </cell>
          <cell r="D125" t="str">
            <v>F-C1181-00-BB-012-EA</v>
          </cell>
        </row>
        <row r="126">
          <cell r="B126" t="str">
            <v>OM1</v>
          </cell>
          <cell r="C126" t="str">
            <v>F-C1181-00-6S-006-M2</v>
          </cell>
          <cell r="D126" t="str">
            <v>F-C1181-00-6S-012-M2</v>
          </cell>
        </row>
        <row r="127">
          <cell r="B127" t="str">
            <v>OM3</v>
          </cell>
          <cell r="C127" t="str">
            <v>F-C1181-00-G3-006-M3</v>
          </cell>
          <cell r="D127" t="str">
            <v>F-C1181-00-G3-012-M3</v>
          </cell>
        </row>
        <row r="128">
          <cell r="B128" t="str">
            <v>OM4</v>
          </cell>
          <cell r="C128" t="str">
            <v>F-C1181-00-G4-006-M3</v>
          </cell>
          <cell r="D128" t="str">
            <v>F-C1181-00-5G-012-M3</v>
          </cell>
        </row>
        <row r="129">
          <cell r="B129"/>
        </row>
        <row r="130">
          <cell r="B130"/>
        </row>
        <row r="131">
          <cell r="B131"/>
        </row>
        <row r="132">
          <cell r="B132"/>
        </row>
        <row r="133">
          <cell r="B133"/>
        </row>
        <row r="134">
          <cell r="B134"/>
        </row>
        <row r="135">
          <cell r="B135"/>
          <cell r="D135"/>
        </row>
        <row r="136">
          <cell r="B136"/>
        </row>
        <row r="138">
          <cell r="B138" t="str">
            <v xml:space="preserve">CABLE-INDOOR / OUTDOOR - Armored, Tight Buffer  </v>
          </cell>
          <cell r="C138"/>
          <cell r="D138"/>
        </row>
        <row r="139">
          <cell r="B139" t="str">
            <v>Riser-900um</v>
          </cell>
          <cell r="C139"/>
          <cell r="D139"/>
        </row>
        <row r="140">
          <cell r="B140" t="str">
            <v xml:space="preserve"> </v>
          </cell>
          <cell r="C140">
            <v>6</v>
          </cell>
          <cell r="D140">
            <v>12</v>
          </cell>
        </row>
        <row r="141">
          <cell r="B141" t="str">
            <v>OS2</v>
          </cell>
          <cell r="C141" t="str">
            <v>F-C1181AJ-00-HB-006-EA</v>
          </cell>
          <cell r="D141" t="str">
            <v>F-C1181AJ-00-HB-012-EA</v>
          </cell>
        </row>
        <row r="142">
          <cell r="B142" t="str">
            <v>OM1</v>
          </cell>
          <cell r="C142" t="str">
            <v>F-C1181AJ-00-6S-006-M2</v>
          </cell>
          <cell r="D142" t="str">
            <v>F-C1181AJ-00-G6-012-M2</v>
          </cell>
        </row>
        <row r="143">
          <cell r="B143" t="str">
            <v>OM3</v>
          </cell>
          <cell r="C143" t="str">
            <v>F-C1181AJ-00-G3-006-M3</v>
          </cell>
          <cell r="D143" t="str">
            <v>F-C1181AJ-00-G3-012-M3</v>
          </cell>
        </row>
        <row r="144">
          <cell r="B144" t="str">
            <v>OM4</v>
          </cell>
          <cell r="C144" t="str">
            <v>F-C1181AJ-00-G4-006-M3</v>
          </cell>
          <cell r="D144" t="str">
            <v>F-C1181AJ-00-G4-012-M3</v>
          </cell>
        </row>
        <row r="145">
          <cell r="B145"/>
        </row>
        <row r="146">
          <cell r="B146"/>
        </row>
        <row r="147">
          <cell r="B147"/>
        </row>
        <row r="148">
          <cell r="B148"/>
        </row>
        <row r="149">
          <cell r="B149"/>
        </row>
        <row r="150">
          <cell r="B150"/>
        </row>
        <row r="151">
          <cell r="B151"/>
        </row>
        <row r="152">
          <cell r="B152"/>
        </row>
        <row r="154">
          <cell r="B154" t="str">
            <v>CABLE-OUTSIDE PLANT - Non-Armored, Dry Tube</v>
          </cell>
          <cell r="C154"/>
          <cell r="D154"/>
        </row>
        <row r="155">
          <cell r="B155"/>
          <cell r="C155"/>
          <cell r="D155"/>
        </row>
        <row r="156">
          <cell r="B156"/>
          <cell r="C156"/>
          <cell r="D156"/>
        </row>
        <row r="157">
          <cell r="B157"/>
          <cell r="C157"/>
          <cell r="D157"/>
        </row>
        <row r="158">
          <cell r="B158"/>
          <cell r="C158"/>
          <cell r="D158"/>
        </row>
        <row r="159">
          <cell r="B159"/>
          <cell r="C159"/>
          <cell r="D159"/>
        </row>
        <row r="160">
          <cell r="B160"/>
          <cell r="C160"/>
          <cell r="D160"/>
        </row>
        <row r="161">
          <cell r="B161"/>
        </row>
        <row r="162">
          <cell r="B162"/>
        </row>
        <row r="163">
          <cell r="B163"/>
        </row>
        <row r="164">
          <cell r="B164"/>
        </row>
        <row r="165">
          <cell r="B165"/>
        </row>
        <row r="166">
          <cell r="B166"/>
        </row>
        <row r="167">
          <cell r="B167"/>
        </row>
        <row r="168">
          <cell r="B168"/>
        </row>
        <row r="170">
          <cell r="B170" t="str">
            <v>CABLE-OUTSIDE PLANT - Armored,  Dry Tube</v>
          </cell>
          <cell r="C170"/>
          <cell r="D170"/>
        </row>
        <row r="171">
          <cell r="B171"/>
          <cell r="C171"/>
          <cell r="D171"/>
        </row>
        <row r="172">
          <cell r="B172"/>
          <cell r="C172"/>
          <cell r="D172"/>
        </row>
        <row r="173">
          <cell r="B173"/>
          <cell r="C173"/>
          <cell r="D173"/>
        </row>
        <row r="174">
          <cell r="B174"/>
          <cell r="C174"/>
          <cell r="D174"/>
        </row>
        <row r="175">
          <cell r="B175"/>
          <cell r="C175"/>
          <cell r="D175"/>
        </row>
        <row r="176">
          <cell r="B176"/>
          <cell r="C176"/>
          <cell r="D176"/>
        </row>
        <row r="177">
          <cell r="B177"/>
        </row>
        <row r="178">
          <cell r="B178"/>
        </row>
        <row r="179">
          <cell r="B179"/>
        </row>
        <row r="180">
          <cell r="B180"/>
        </row>
        <row r="181">
          <cell r="B181"/>
        </row>
        <row r="182">
          <cell r="B182"/>
        </row>
        <row r="183">
          <cell r="B183"/>
        </row>
        <row r="184">
          <cell r="B184"/>
        </row>
        <row r="186">
          <cell r="B186" t="str">
            <v>OptiCam TOOLS AND ACCESSORIES</v>
          </cell>
          <cell r="C186"/>
          <cell r="D186"/>
        </row>
        <row r="187">
          <cell r="B187" t="str">
            <v>Kits</v>
          </cell>
          <cell r="C187"/>
          <cell r="D187"/>
        </row>
        <row r="188">
          <cell r="B188" t="str">
            <v>FOCTT2-PKIT</v>
          </cell>
          <cell r="C188"/>
          <cell r="D188"/>
        </row>
        <row r="189">
          <cell r="B189" t="str">
            <v>Includes: batteries, case, launch cords and one cradle</v>
          </cell>
        </row>
        <row r="190">
          <cell r="B190" t="str">
            <v>for each OptiCam LC, SC2 and ST2 connector, Sumitomo Cleaver</v>
          </cell>
        </row>
        <row r="191">
          <cell r="B191" t="str">
            <v>installation tools, cleaning and consumbables</v>
          </cell>
        </row>
        <row r="192">
          <cell r="B192"/>
        </row>
        <row r="193">
          <cell r="B193"/>
        </row>
        <row r="194">
          <cell r="B194" t="str">
            <v>FOCTT2-BKIT</v>
          </cell>
        </row>
        <row r="195">
          <cell r="B195" t="str">
            <v>Includes: batteries, case, launch cords and one cradle</v>
          </cell>
        </row>
        <row r="196">
          <cell r="B196" t="str">
            <v>for each OptiCam LC, SC2 and ST2 connector, Fitel Cleaver</v>
          </cell>
        </row>
        <row r="197">
          <cell r="B197" t="str">
            <v>installation tools, cleaning and consumbables</v>
          </cell>
        </row>
        <row r="198">
          <cell r="B198"/>
        </row>
        <row r="199">
          <cell r="B199" t="str">
            <v>FOCTT2-KIT</v>
          </cell>
        </row>
        <row r="200">
          <cell r="B200" t="str">
            <v>Includes: batteries, case, launch cords and one cradle</v>
          </cell>
        </row>
        <row r="201">
          <cell r="B201" t="str">
            <v>for each OptiCam LC, SC2 and ST2 connector</v>
          </cell>
        </row>
        <row r="202">
          <cell r="B202"/>
        </row>
        <row r="203">
          <cell r="B203"/>
        </row>
        <row r="204">
          <cell r="B204"/>
        </row>
        <row r="205">
          <cell r="B205"/>
          <cell r="C205"/>
          <cell r="D205"/>
        </row>
        <row r="206">
          <cell r="B206"/>
        </row>
        <row r="207">
          <cell r="B207"/>
        </row>
        <row r="208">
          <cell r="B208"/>
        </row>
        <row r="209">
          <cell r="B209"/>
        </row>
        <row r="210">
          <cell r="B210"/>
        </row>
        <row r="211">
          <cell r="B211"/>
        </row>
        <row r="215">
          <cell r="B215" t="str">
            <v>Fiber Connectors</v>
          </cell>
          <cell r="C215"/>
          <cell r="D215"/>
        </row>
        <row r="216">
          <cell r="B216" t="str">
            <v>OptiCam Connectors</v>
          </cell>
          <cell r="C216"/>
          <cell r="D216"/>
        </row>
        <row r="217">
          <cell r="B217" t="str">
            <v xml:space="preserve"> </v>
          </cell>
          <cell r="C217" t="str">
            <v>LC Simplex</v>
          </cell>
          <cell r="D217"/>
        </row>
        <row r="218">
          <cell r="B218" t="str">
            <v>OS2</v>
          </cell>
          <cell r="C218" t="str">
            <v>FLCSSCBUY</v>
          </cell>
          <cell r="D218"/>
        </row>
        <row r="219">
          <cell r="B219" t="str">
            <v>OM1</v>
          </cell>
          <cell r="C219" t="str">
            <v>FLCSMC6EIY</v>
          </cell>
          <cell r="D219"/>
        </row>
        <row r="220">
          <cell r="B220" t="str">
            <v>OM3/OM4</v>
          </cell>
          <cell r="C220" t="str">
            <v>FLCSMCXAQY</v>
          </cell>
          <cell r="D220"/>
        </row>
        <row r="221">
          <cell r="B221"/>
          <cell r="C221"/>
          <cell r="D221"/>
        </row>
        <row r="222">
          <cell r="B222"/>
          <cell r="C222"/>
          <cell r="D222"/>
        </row>
        <row r="223">
          <cell r="B223"/>
          <cell r="C223"/>
          <cell r="D223"/>
        </row>
        <row r="224">
          <cell r="B224"/>
          <cell r="C224"/>
          <cell r="D224"/>
        </row>
        <row r="225">
          <cell r="B225"/>
          <cell r="C225"/>
          <cell r="D225"/>
        </row>
        <row r="226">
          <cell r="B226"/>
          <cell r="C226" t="str">
            <v>Fusion Splice Connectors</v>
          </cell>
          <cell r="D226"/>
        </row>
        <row r="227">
          <cell r="B227"/>
          <cell r="C227" t="str">
            <v xml:space="preserve"> </v>
          </cell>
          <cell r="D227" t="str">
            <v>LC-UPC</v>
          </cell>
        </row>
        <row r="228">
          <cell r="B228"/>
          <cell r="C228" t="str">
            <v>OS2</v>
          </cell>
          <cell r="D228" t="str">
            <v>FLCS2/9SOCU9BU</v>
          </cell>
        </row>
        <row r="229">
          <cell r="B229"/>
          <cell r="C229" t="str">
            <v>OM3/OM4</v>
          </cell>
          <cell r="D229" t="str">
            <v>--</v>
          </cell>
        </row>
        <row r="230">
          <cell r="B230"/>
          <cell r="C230"/>
          <cell r="D230"/>
        </row>
        <row r="231">
          <cell r="B231"/>
          <cell r="C231"/>
          <cell r="D231"/>
        </row>
        <row r="232">
          <cell r="B232"/>
          <cell r="C232"/>
          <cell r="D232"/>
        </row>
        <row r="233">
          <cell r="B233"/>
          <cell r="C233"/>
          <cell r="D233"/>
        </row>
      </sheetData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panduit.com/en/products/copper-systems/patch-cords-accessories/patch-cords/utp6ax3bu.html" TargetMode="External"/><Relationship Id="rId21" Type="http://schemas.openxmlformats.org/officeDocument/2006/relationships/hyperlink" Target="https://na.prysmiangroup.com/genspeed-10000-category-6a-u-ftp-stp-cable" TargetMode="External"/><Relationship Id="rId42" Type="http://schemas.openxmlformats.org/officeDocument/2006/relationships/hyperlink" Target="http://general-cable.dcatalog.com/v/Datacom-Cable/?page=21" TargetMode="External"/><Relationship Id="rId63" Type="http://schemas.openxmlformats.org/officeDocument/2006/relationships/hyperlink" Target="https://www.panduit.com/en/products/copper-systems/connectors/jack-modules/cjs6x88tgy.html" TargetMode="External"/><Relationship Id="rId84" Type="http://schemas.openxmlformats.org/officeDocument/2006/relationships/hyperlink" Target="https://www.panduit.com/en/products/copper-systems/patch-cords-accessories/patch-cords/utp28x6in.html" TargetMode="External"/><Relationship Id="rId138" Type="http://schemas.openxmlformats.org/officeDocument/2006/relationships/hyperlink" Target="https://www.panduit.com/en/products/copper-systems/patch-cords-accessories/patch-cords/stp28x3myl.html" TargetMode="External"/><Relationship Id="rId159" Type="http://schemas.openxmlformats.org/officeDocument/2006/relationships/hyperlink" Target="https://www.panduit.com/en/products/copper-systems/connectors/jack-modules/cjh6x88tgiw.html" TargetMode="External"/><Relationship Id="rId170" Type="http://schemas.openxmlformats.org/officeDocument/2006/relationships/hyperlink" Target="https://www.panduit.com/en/products/copper-systems/connectors/jack-modules/cj6x88tgrd.html" TargetMode="External"/><Relationship Id="rId191" Type="http://schemas.openxmlformats.org/officeDocument/2006/relationships/hyperlink" Target="https://www.panduit.com/en/products/copper-systems/connectors/jack-modules/cjlr6x88tgrd.html" TargetMode="External"/><Relationship Id="rId107" Type="http://schemas.openxmlformats.org/officeDocument/2006/relationships/hyperlink" Target="https://www.panduit.com/en/products/copper-systems/patch-cords-accessories/patch-cords/utp28x8inbl48.html" TargetMode="External"/><Relationship Id="rId11" Type="http://schemas.openxmlformats.org/officeDocument/2006/relationships/hyperlink" Target="http://general-cable.dcatalog.com/v/Datacom-Cable/?page=14" TargetMode="External"/><Relationship Id="rId32" Type="http://schemas.openxmlformats.org/officeDocument/2006/relationships/hyperlink" Target="https://na.prysmiangroup.com/genspeed-10-category-6a-f-utp-sctp-cable" TargetMode="External"/><Relationship Id="rId53" Type="http://schemas.openxmlformats.org/officeDocument/2006/relationships/hyperlink" Target="https://na.prysmiangroup.com/genspeed-10-utp-gen-4-category-6a-cable" TargetMode="External"/><Relationship Id="rId74" Type="http://schemas.openxmlformats.org/officeDocument/2006/relationships/hyperlink" Target="https://www.panduit.com/en/products/copper-systems/physical-security-devices/lock-in-devices/psl-dcplre-bl.html" TargetMode="External"/><Relationship Id="rId128" Type="http://schemas.openxmlformats.org/officeDocument/2006/relationships/hyperlink" Target="https://www.panduit.com/en/products/copper-systems/connectors/modular-plugs/fps6x88mtg-x.html" TargetMode="External"/><Relationship Id="rId149" Type="http://schemas.openxmlformats.org/officeDocument/2006/relationships/hyperlink" Target="https://www.panduit.com/en/products/copper-systems/connectors/jack-modules/cj6x88tgbuc.html" TargetMode="External"/><Relationship Id="rId5" Type="http://schemas.openxmlformats.org/officeDocument/2006/relationships/hyperlink" Target="http://general-cable.dcatalog.com/v/Datacom-Cable/?page=26" TargetMode="External"/><Relationship Id="rId95" Type="http://schemas.openxmlformats.org/officeDocument/2006/relationships/hyperlink" Target="https://www.panduit.com/en/products/copper-systems/patch-cords-accessories/patch-cords/utp28x6inbl48.html" TargetMode="External"/><Relationship Id="rId160" Type="http://schemas.openxmlformats.org/officeDocument/2006/relationships/hyperlink" Target="https://www.panduit.com/en/products/copper-systems/connectors/jack-modules/cj6x88tgyl.html" TargetMode="External"/><Relationship Id="rId181" Type="http://schemas.openxmlformats.org/officeDocument/2006/relationships/hyperlink" Target="https://www.panduit.com/en/products/copper-systems/connectors/jack-modules/cjud6x88tggr.html" TargetMode="External"/><Relationship Id="rId22" Type="http://schemas.openxmlformats.org/officeDocument/2006/relationships/hyperlink" Target="https://na.prysmiangroup.com/genspeed-10000-category-6a-u-ftp-stp-cable" TargetMode="External"/><Relationship Id="rId43" Type="http://schemas.openxmlformats.org/officeDocument/2006/relationships/hyperlink" Target="http://general-cable.dcatalog.com/v/Datacom-Cable/?page=21" TargetMode="External"/><Relationship Id="rId64" Type="http://schemas.openxmlformats.org/officeDocument/2006/relationships/hyperlink" Target="https://www.panduit.com/en/products/copper-systems/connectors/jack-modules/cjs6x88tgbuy.html" TargetMode="External"/><Relationship Id="rId118" Type="http://schemas.openxmlformats.org/officeDocument/2006/relationships/hyperlink" Target="https://www.panduit.com/en/products/copper-systems/patch-cords-accessories/patch-cords/utp6ax3bl.html" TargetMode="External"/><Relationship Id="rId139" Type="http://schemas.openxmlformats.org/officeDocument/2006/relationships/hyperlink" Target="https://www.panduit.com/en/products/copper-systems/patch-cords-accessories/patch-cords/stp28x3mbu.html" TargetMode="External"/><Relationship Id="rId85" Type="http://schemas.openxmlformats.org/officeDocument/2006/relationships/hyperlink" Target="https://www.panduit.com/en/products/copper-systems/patch-cords-accessories/patch-cords/utp28x6inyl.html" TargetMode="External"/><Relationship Id="rId150" Type="http://schemas.openxmlformats.org/officeDocument/2006/relationships/hyperlink" Target="https://www.panduit.com/en/products/copper-systems/connectors/jack-modules/cjh6x88tgbu.html" TargetMode="External"/><Relationship Id="rId171" Type="http://schemas.openxmlformats.org/officeDocument/2006/relationships/hyperlink" Target="https://www.panduit.com/en/products/copper-systems/connectors/jack-modules/cj6x88tgrd24.html" TargetMode="External"/><Relationship Id="rId192" Type="http://schemas.openxmlformats.org/officeDocument/2006/relationships/hyperlink" Target="https://na.prysmiangroup.com/genspeed-10-category-6a-interlock-armored-cable" TargetMode="External"/><Relationship Id="rId12" Type="http://schemas.openxmlformats.org/officeDocument/2006/relationships/hyperlink" Target="http://general-cable.dcatalog.com/v/Datacom-Cable/?page=14" TargetMode="External"/><Relationship Id="rId33" Type="http://schemas.openxmlformats.org/officeDocument/2006/relationships/hyperlink" Target="http://general-cable.dcatalog.com/v/Datacom-Cable/?page=21" TargetMode="External"/><Relationship Id="rId108" Type="http://schemas.openxmlformats.org/officeDocument/2006/relationships/hyperlink" Target="https://www.panduit.com/en/products/copper-systems/patch-cords-accessories/patch-cords/utp28x8ingr.html" TargetMode="External"/><Relationship Id="rId129" Type="http://schemas.openxmlformats.org/officeDocument/2006/relationships/hyperlink" Target="https://www.panduit.com/en/products/copper-systems/patch-cords-accessories/patch-cords/utp28x8ingy.html" TargetMode="External"/><Relationship Id="rId54" Type="http://schemas.openxmlformats.org/officeDocument/2006/relationships/hyperlink" Target="https://na.prysmiangroup.com/genspeed-10-mtp-gen-4-category-6a-cable" TargetMode="External"/><Relationship Id="rId75" Type="http://schemas.openxmlformats.org/officeDocument/2006/relationships/hyperlink" Target="https://www.panduit.com/en/products/copper-systems/physical-security-devices/lock-in-devices/psl-dcplre-yl.html" TargetMode="External"/><Relationship Id="rId96" Type="http://schemas.openxmlformats.org/officeDocument/2006/relationships/hyperlink" Target="https://www.panduit.com/en/products/copper-systems/patch-cords-accessories/patch-cords/utp28x6ingr48.html" TargetMode="External"/><Relationship Id="rId140" Type="http://schemas.openxmlformats.org/officeDocument/2006/relationships/hyperlink" Target="https://www.panduit.com/en/products/copper-systems/patch-cords-accessories/patch-cords/stp28x3mbl.html" TargetMode="External"/><Relationship Id="rId161" Type="http://schemas.openxmlformats.org/officeDocument/2006/relationships/hyperlink" Target="https://www.panduit.com/en/products/copper-systems/connectors/jack-modules/cj6x88tgyl24.html" TargetMode="External"/><Relationship Id="rId182" Type="http://schemas.openxmlformats.org/officeDocument/2006/relationships/hyperlink" Target="https://www.panduit.com/en/products/copper-systems/connectors/jack-modules/cjud6x88tgrd.html" TargetMode="External"/><Relationship Id="rId6" Type="http://schemas.openxmlformats.org/officeDocument/2006/relationships/hyperlink" Target="http://general-cable.dcatalog.com/v/Datacom-Cable/?page=24" TargetMode="External"/><Relationship Id="rId23" Type="http://schemas.openxmlformats.org/officeDocument/2006/relationships/hyperlink" Target="https://na.prysmiangroup.com/genspeed-10000-category-6a-u-ftp-stp-cable" TargetMode="External"/><Relationship Id="rId119" Type="http://schemas.openxmlformats.org/officeDocument/2006/relationships/hyperlink" Target="https://www.panduit.com/en/products/copper-systems/patch-cords-accessories/patch-cords/utp6ax3gr.html" TargetMode="External"/><Relationship Id="rId44" Type="http://schemas.openxmlformats.org/officeDocument/2006/relationships/hyperlink" Target="http://general-cable.dcatalog.com/v/Datacom-Cable/?page=21" TargetMode="External"/><Relationship Id="rId65" Type="http://schemas.openxmlformats.org/officeDocument/2006/relationships/hyperlink" Target="https://www.panduit.com/en/products/copper-systems/connectors/jack-modules/cjs6x88tgy24.html" TargetMode="External"/><Relationship Id="rId86" Type="http://schemas.openxmlformats.org/officeDocument/2006/relationships/hyperlink" Target="https://www.panduit.com/en/products/copper-systems/patch-cords-accessories/patch-cords/utp28x6inbu.html" TargetMode="External"/><Relationship Id="rId130" Type="http://schemas.openxmlformats.org/officeDocument/2006/relationships/hyperlink" Target="https://www.panduit.com/en/products/copper-systems/connectors/modular-plugs/fps6x88tc.html" TargetMode="External"/><Relationship Id="rId151" Type="http://schemas.openxmlformats.org/officeDocument/2006/relationships/hyperlink" Target="https://www.panduit.com/en/products/copper-systems/connectors/jack-modules/cjh6x88tgbl.html" TargetMode="External"/><Relationship Id="rId172" Type="http://schemas.openxmlformats.org/officeDocument/2006/relationships/hyperlink" Target="https://www.panduit.com/en/products/copper-systems/connectors/jack-modules/cj6x88tgrdc.html" TargetMode="External"/><Relationship Id="rId193" Type="http://schemas.openxmlformats.org/officeDocument/2006/relationships/hyperlink" Target="https://na.prysmian.com/product-center/digital-solutions/genspeed-10-mtp-gen-5-category-6a-cable" TargetMode="External"/><Relationship Id="rId13" Type="http://schemas.openxmlformats.org/officeDocument/2006/relationships/hyperlink" Target="http://general-cable.dcatalog.com/v/Datacom-Cable/?page=14" TargetMode="External"/><Relationship Id="rId109" Type="http://schemas.openxmlformats.org/officeDocument/2006/relationships/hyperlink" Target="https://www.panduit.com/en/products/copper-systems/patch-cords-accessories/patch-cords/utp28x8ingr48.html" TargetMode="External"/><Relationship Id="rId34" Type="http://schemas.openxmlformats.org/officeDocument/2006/relationships/hyperlink" Target="http://general-cable.dcatalog.com/v/Datacom-Cable/?page=21" TargetMode="External"/><Relationship Id="rId55" Type="http://schemas.openxmlformats.org/officeDocument/2006/relationships/hyperlink" Target="https://na.prysmiangroup.com/genspeed-10-utp-indoor-outdoor-plenum-category-6a-cable" TargetMode="External"/><Relationship Id="rId76" Type="http://schemas.openxmlformats.org/officeDocument/2006/relationships/hyperlink" Target="https://www.panduit.com/en/products/copper-systems/patch-cords-accessories/patch-cords/utp28x3.html" TargetMode="External"/><Relationship Id="rId97" Type="http://schemas.openxmlformats.org/officeDocument/2006/relationships/hyperlink" Target="https://www.panduit.com/en/products/copper-systems/patch-cords-accessories/patch-cords/utp28x6inrd48.html" TargetMode="External"/><Relationship Id="rId120" Type="http://schemas.openxmlformats.org/officeDocument/2006/relationships/hyperlink" Target="https://www.panduit.com/en/products/copper-systems/patch-cords-accessories/patch-cords/utp6ax3rd.html" TargetMode="External"/><Relationship Id="rId141" Type="http://schemas.openxmlformats.org/officeDocument/2006/relationships/hyperlink" Target="https://www.panduit.com/en/products/copper-systems/patch-cords-accessories/patch-cords/stp28x3mgr.html" TargetMode="External"/><Relationship Id="rId7" Type="http://schemas.openxmlformats.org/officeDocument/2006/relationships/hyperlink" Target="https://na.prysmiangroup.com/genspeed-10000-category-6a-u-ftp-stp-cable" TargetMode="External"/><Relationship Id="rId71" Type="http://schemas.openxmlformats.org/officeDocument/2006/relationships/hyperlink" Target="https://www.panduit.com/en/products/copper-systems/physical-security-devices/lock-in-devices/psl-dcple-bl.html" TargetMode="External"/><Relationship Id="rId92" Type="http://schemas.openxmlformats.org/officeDocument/2006/relationships/hyperlink" Target="https://www.panduit.com/en/products/copper-systems/patch-cords-accessories/patch-cords/utp28x6in48.html" TargetMode="External"/><Relationship Id="rId162" Type="http://schemas.openxmlformats.org/officeDocument/2006/relationships/hyperlink" Target="https://www.panduit.com/en/products/copper-systems/connectors/jack-modules/cj6x88tgylc.html" TargetMode="External"/><Relationship Id="rId183" Type="http://schemas.openxmlformats.org/officeDocument/2006/relationships/hyperlink" Target="https://www.panduit.com/en/products/copper-systems/connectors/jack-modules/cjud6x88tgor.html" TargetMode="External"/><Relationship Id="rId2" Type="http://schemas.openxmlformats.org/officeDocument/2006/relationships/hyperlink" Target="http://general-cable.dcatalog.com/v/Datacom-Cable/?page=20" TargetMode="External"/><Relationship Id="rId29" Type="http://schemas.openxmlformats.org/officeDocument/2006/relationships/hyperlink" Target="http://general-cable.dcatalog.com/v/Datacom-Cable/?page=20" TargetMode="External"/><Relationship Id="rId24" Type="http://schemas.openxmlformats.org/officeDocument/2006/relationships/hyperlink" Target="http://general-cable.dcatalog.com/v/Datacom-Cable/?page=20" TargetMode="External"/><Relationship Id="rId40" Type="http://schemas.openxmlformats.org/officeDocument/2006/relationships/hyperlink" Target="http://general-cable.dcatalog.com/v/Datacom-Cable/?page=21" TargetMode="External"/><Relationship Id="rId45" Type="http://schemas.openxmlformats.org/officeDocument/2006/relationships/hyperlink" Target="http://general-cable.dcatalog.com/v/Datacom-Cable/?page=21" TargetMode="External"/><Relationship Id="rId66" Type="http://schemas.openxmlformats.org/officeDocument/2006/relationships/hyperlink" Target="https://www.panduit.com/en/products/copper-systems/connectors/modular-plugs/fp6x88mtg.html" TargetMode="External"/><Relationship Id="rId87" Type="http://schemas.openxmlformats.org/officeDocument/2006/relationships/hyperlink" Target="https://www.panduit.com/en/products/copper-systems/patch-cords-accessories/patch-cords/utp28x6inbl.html" TargetMode="External"/><Relationship Id="rId110" Type="http://schemas.openxmlformats.org/officeDocument/2006/relationships/hyperlink" Target="https://www.panduit.com/en/products/copper-systems/patch-cords-accessories/patch-cords/utp28x8inrd.html" TargetMode="External"/><Relationship Id="rId115" Type="http://schemas.openxmlformats.org/officeDocument/2006/relationships/hyperlink" Target="https://www.panduit.com/en/products/copper-systems/patch-cords-accessories/patch-cords/utp6ax3.html" TargetMode="External"/><Relationship Id="rId131" Type="http://schemas.openxmlformats.org/officeDocument/2006/relationships/hyperlink" Target="https://www.panduit.com/en/products/copper-systems/connectors/modular-plugs/fc-iccp0_5mbu.html" TargetMode="External"/><Relationship Id="rId136" Type="http://schemas.openxmlformats.org/officeDocument/2006/relationships/hyperlink" Target="https://www.panduit.com/en/products/copper-systems/connectors/modular-plugs/fc-iccp3mwh.html" TargetMode="External"/><Relationship Id="rId157" Type="http://schemas.openxmlformats.org/officeDocument/2006/relationships/hyperlink" Target="https://www.panduit.com/en/products/copper-systems/connectors/jack-modules/cj6x88tgiw24.html" TargetMode="External"/><Relationship Id="rId178" Type="http://schemas.openxmlformats.org/officeDocument/2006/relationships/hyperlink" Target="https://www.panduit.com/en/products/copper-systems/connectors/jack-modules/cjud6x88tgwh.html" TargetMode="External"/><Relationship Id="rId61" Type="http://schemas.openxmlformats.org/officeDocument/2006/relationships/hyperlink" Target="https://www.panduit.com/en/products/copper-systems/physical-security-devices/block-out-devices/psl-dcjb-bl.html" TargetMode="External"/><Relationship Id="rId82" Type="http://schemas.openxmlformats.org/officeDocument/2006/relationships/hyperlink" Target="https://www.panduit.com/en/products/copper-systems/patch-cords-accessories/patch-cords/utp28x3gy.html" TargetMode="External"/><Relationship Id="rId152" Type="http://schemas.openxmlformats.org/officeDocument/2006/relationships/hyperlink" Target="https://www.panduit.com/en/products/copper-systems/connectors/jack-modules/cj6x88tgwh.html" TargetMode="External"/><Relationship Id="rId173" Type="http://schemas.openxmlformats.org/officeDocument/2006/relationships/hyperlink" Target="https://www.panduit.com/en/products/copper-systems/connectors/jack-modules/cjh6x88tgor.html" TargetMode="External"/><Relationship Id="rId194" Type="http://schemas.openxmlformats.org/officeDocument/2006/relationships/hyperlink" Target="https://na.prysmian.com/product-center/digital-solutions/genspeed-10-mtp-gen-5-category-6a-cable" TargetMode="External"/><Relationship Id="rId199" Type="http://schemas.openxmlformats.org/officeDocument/2006/relationships/drawing" Target="../drawings/drawing1.xml"/><Relationship Id="rId19" Type="http://schemas.openxmlformats.org/officeDocument/2006/relationships/hyperlink" Target="https://na.prysmiangroup.com/genspeed-10000-category-6a-u-ftp-stp-cable" TargetMode="External"/><Relationship Id="rId14" Type="http://schemas.openxmlformats.org/officeDocument/2006/relationships/hyperlink" Target="http://general-cable.dcatalog.com/v/Datacom-Cable/?page=14" TargetMode="External"/><Relationship Id="rId30" Type="http://schemas.openxmlformats.org/officeDocument/2006/relationships/hyperlink" Target="http://general-cable.dcatalog.com/v/Datacom-Cable/?page=20" TargetMode="External"/><Relationship Id="rId35" Type="http://schemas.openxmlformats.org/officeDocument/2006/relationships/hyperlink" Target="http://general-cable.dcatalog.com/v/Datacom-Cable/?page=21" TargetMode="External"/><Relationship Id="rId56" Type="http://schemas.openxmlformats.org/officeDocument/2006/relationships/hyperlink" Target="https://www.panduit.com/en/products/copper-systems/patch-panels-accessories/populated-patch-panels/dp246x88tgy.html" TargetMode="External"/><Relationship Id="rId77" Type="http://schemas.openxmlformats.org/officeDocument/2006/relationships/hyperlink" Target="https://www.panduit.com/en/products/copper-systems/patch-cords-accessories/patch-cords/utp28x3yl.html" TargetMode="External"/><Relationship Id="rId100" Type="http://schemas.openxmlformats.org/officeDocument/2006/relationships/hyperlink" Target="https://www.panduit.com/en/products/copper-systems/patch-cords-accessories/patch-cords/utp28x8in.html" TargetMode="External"/><Relationship Id="rId105" Type="http://schemas.openxmlformats.org/officeDocument/2006/relationships/hyperlink" Target="https://www.panduit.com/en/products/copper-systems/patch-cords-accessories/patch-cords/utp28x8inbu48.html" TargetMode="External"/><Relationship Id="rId126" Type="http://schemas.openxmlformats.org/officeDocument/2006/relationships/hyperlink" Target="https://www.panduit.com/en/products/copper-systems/patch-cords-accessories/patch-cords/stp6x3mrd.html" TargetMode="External"/><Relationship Id="rId147" Type="http://schemas.openxmlformats.org/officeDocument/2006/relationships/hyperlink" Target="https://www.panduit.com/en/products/copper-systems/connectors/jack-modules/cj6x88tgblc.html" TargetMode="External"/><Relationship Id="rId168" Type="http://schemas.openxmlformats.org/officeDocument/2006/relationships/hyperlink" Target="https://www.panduit.com/en/products/copper-systems/connectors/jack-modules/cj6x88tggr24.html" TargetMode="External"/><Relationship Id="rId8" Type="http://schemas.openxmlformats.org/officeDocument/2006/relationships/hyperlink" Target="http://general-cable.dcatalog.com/v/Datacom-Cable/?page=24" TargetMode="External"/><Relationship Id="rId51" Type="http://schemas.openxmlformats.org/officeDocument/2006/relationships/hyperlink" Target="https://na.prysmiangroup.com/genspeed-10-utp-gen-5-category-6a-cable" TargetMode="External"/><Relationship Id="rId72" Type="http://schemas.openxmlformats.org/officeDocument/2006/relationships/hyperlink" Target="https://www.panduit.com/en/products/copper-systems/physical-security-devices/lock-in-devices/psl-dcple-yl.html" TargetMode="External"/><Relationship Id="rId93" Type="http://schemas.openxmlformats.org/officeDocument/2006/relationships/hyperlink" Target="https://www.panduit.com/en/products/copper-systems/patch-cords-accessories/patch-cords/utp28x6inyl48.html" TargetMode="External"/><Relationship Id="rId98" Type="http://schemas.openxmlformats.org/officeDocument/2006/relationships/hyperlink" Target="https://www.panduit.com/en/products/copper-systems/patch-cords-accessories/patch-cords/utp28x6ingy48.html" TargetMode="External"/><Relationship Id="rId121" Type="http://schemas.openxmlformats.org/officeDocument/2006/relationships/hyperlink" Target="https://www.panduit.com/en/products/copper-systems/patch-cords-accessories/patch-cords/stp6x3mig.html" TargetMode="External"/><Relationship Id="rId142" Type="http://schemas.openxmlformats.org/officeDocument/2006/relationships/hyperlink" Target="https://www.panduit.com/en/products/copper-systems/patch-cords-accessories/patch-cords/stp28x3mrd.html" TargetMode="External"/><Relationship Id="rId163" Type="http://schemas.openxmlformats.org/officeDocument/2006/relationships/hyperlink" Target="https://www.panduit.com/en/products/copper-systems/connectors/jack-modules/cjh6x88tgyl.html" TargetMode="External"/><Relationship Id="rId184" Type="http://schemas.openxmlformats.org/officeDocument/2006/relationships/hyperlink" Target="https://www.panduit.com/en/products/copper-systems/connectors/jack-modules/cjlr6x88tgbu.html" TargetMode="External"/><Relationship Id="rId189" Type="http://schemas.openxmlformats.org/officeDocument/2006/relationships/hyperlink" Target="https://www.panduit.com/en/products/copper-systems/connectors/jack-modules/cjlr6x88tgor.html" TargetMode="External"/><Relationship Id="rId3" Type="http://schemas.openxmlformats.org/officeDocument/2006/relationships/hyperlink" Target="http://general-cable.dcatalog.com/v/Datacom-Cable/?page=14" TargetMode="External"/><Relationship Id="rId25" Type="http://schemas.openxmlformats.org/officeDocument/2006/relationships/hyperlink" Target="http://general-cable.dcatalog.com/v/Datacom-Cable/?page=20" TargetMode="External"/><Relationship Id="rId46" Type="http://schemas.openxmlformats.org/officeDocument/2006/relationships/hyperlink" Target="http://general-cable.dcatalog.com/v/Datacom-Cable/?page=21" TargetMode="External"/><Relationship Id="rId67" Type="http://schemas.openxmlformats.org/officeDocument/2006/relationships/hyperlink" Target="https://www.panduit.com/en/products/copper-systems/connectors/modular-plugs/fp6x88mtg-x.html" TargetMode="External"/><Relationship Id="rId116" Type="http://schemas.openxmlformats.org/officeDocument/2006/relationships/hyperlink" Target="https://www.panduit.com/en/products/copper-systems/patch-cords-accessories/patch-cords/utp6ax3yl.html" TargetMode="External"/><Relationship Id="rId137" Type="http://schemas.openxmlformats.org/officeDocument/2006/relationships/hyperlink" Target="https://www.panduit.com/en/products/copper-systems/patch-cords-accessories/patch-cords/stp28x3mig.html" TargetMode="External"/><Relationship Id="rId158" Type="http://schemas.openxmlformats.org/officeDocument/2006/relationships/hyperlink" Target="https://www.panduit.com/en/products/copper-systems/connectors/jack-modules/cj6x88tgiwc.html" TargetMode="External"/><Relationship Id="rId20" Type="http://schemas.openxmlformats.org/officeDocument/2006/relationships/hyperlink" Target="https://na.prysmiangroup.com/genspeed-10000-category-6a-u-ftp-stp-cable" TargetMode="External"/><Relationship Id="rId41" Type="http://schemas.openxmlformats.org/officeDocument/2006/relationships/hyperlink" Target="http://general-cable.dcatalog.com/v/Datacom-Cable/?page=21" TargetMode="External"/><Relationship Id="rId62" Type="http://schemas.openxmlformats.org/officeDocument/2006/relationships/hyperlink" Target="https://www.panduit.com/en/products/copper-systems/physical-security-devices/block-out-devices/psl-dcjb-iw.html" TargetMode="External"/><Relationship Id="rId83" Type="http://schemas.openxmlformats.org/officeDocument/2006/relationships/hyperlink" Target="https://www.panduit.com/en/products/copper-systems/patch-cords-accessories/patch-cords/utp28x3vl.html" TargetMode="External"/><Relationship Id="rId88" Type="http://schemas.openxmlformats.org/officeDocument/2006/relationships/hyperlink" Target="https://www.panduit.com/en/products/copper-systems/patch-cords-accessories/patch-cords/utp28x6ingr.html" TargetMode="External"/><Relationship Id="rId111" Type="http://schemas.openxmlformats.org/officeDocument/2006/relationships/hyperlink" Target="https://www.panduit.com/en/products/copper-systems/patch-cords-accessories/patch-cords/utp28x8inrd48.html" TargetMode="External"/><Relationship Id="rId132" Type="http://schemas.openxmlformats.org/officeDocument/2006/relationships/hyperlink" Target="https://www.panduit.com/en/products/copper-systems/connectors/modular-plugs/fc-iccp0_5mwh.html" TargetMode="External"/><Relationship Id="rId153" Type="http://schemas.openxmlformats.org/officeDocument/2006/relationships/hyperlink" Target="https://www.panduit.com/en/products/copper-systems/connectors/jack-modules/cj6x88tgwh24.html" TargetMode="External"/><Relationship Id="rId174" Type="http://schemas.openxmlformats.org/officeDocument/2006/relationships/hyperlink" Target="https://www.panduit.com/en/products/copper-systems/connectors/jack-modules/cjh6x88tggr.html" TargetMode="External"/><Relationship Id="rId179" Type="http://schemas.openxmlformats.org/officeDocument/2006/relationships/hyperlink" Target="https://www.panduit.com/en/products/copper-systems/connectors/jack-modules/cjud6x88tgiw.html" TargetMode="External"/><Relationship Id="rId195" Type="http://schemas.openxmlformats.org/officeDocument/2006/relationships/hyperlink" Target="https://na.prysmian.com/product-center/digital-solutions/genspeed-category-6a-outside-plant-cable" TargetMode="External"/><Relationship Id="rId190" Type="http://schemas.openxmlformats.org/officeDocument/2006/relationships/hyperlink" Target="https://www.panduit.com/en/products/copper-systems/connectors/jack-modules/cjlr6x88tggr.html" TargetMode="External"/><Relationship Id="rId15" Type="http://schemas.openxmlformats.org/officeDocument/2006/relationships/hyperlink" Target="http://general-cable.dcatalog.com/v/Datacom-Cable/?page=14" TargetMode="External"/><Relationship Id="rId36" Type="http://schemas.openxmlformats.org/officeDocument/2006/relationships/hyperlink" Target="http://general-cable.dcatalog.com/v/Datacom-Cable/?page=21" TargetMode="External"/><Relationship Id="rId57" Type="http://schemas.openxmlformats.org/officeDocument/2006/relationships/hyperlink" Target="https://www.panduit.com/en/products/copper-systems/patch-panels-accessories/populated-patch-panels/dp486x88tgy.html" TargetMode="External"/><Relationship Id="rId106" Type="http://schemas.openxmlformats.org/officeDocument/2006/relationships/hyperlink" Target="https://www.panduit.com/en/products/copper-systems/patch-cords-accessories/patch-cords/utp28x8inbl.html" TargetMode="External"/><Relationship Id="rId127" Type="http://schemas.openxmlformats.org/officeDocument/2006/relationships/hyperlink" Target="https://www.panduit.com/en/products/copper-systems/connectors/modular-plugs/fps6x88mtg.html" TargetMode="External"/><Relationship Id="rId10" Type="http://schemas.openxmlformats.org/officeDocument/2006/relationships/hyperlink" Target="https://na.prysmiangroup.com/genspeed-10-category-6a-f-utp-sctp-cable" TargetMode="External"/><Relationship Id="rId31" Type="http://schemas.openxmlformats.org/officeDocument/2006/relationships/hyperlink" Target="http://general-cable.dcatalog.com/v/Datacom-Cable/?page=20" TargetMode="External"/><Relationship Id="rId52" Type="http://schemas.openxmlformats.org/officeDocument/2006/relationships/hyperlink" Target="https://na.prysmiangroup.com/genspeed-10-mtp-gen-5-category-6a-cable" TargetMode="External"/><Relationship Id="rId73" Type="http://schemas.openxmlformats.org/officeDocument/2006/relationships/hyperlink" Target="https://www.panduit.com/en/products/copper-systems/physical-security-devices/lock-in-devices/psl-dcplre.html" TargetMode="External"/><Relationship Id="rId78" Type="http://schemas.openxmlformats.org/officeDocument/2006/relationships/hyperlink" Target="https://www.panduit.com/en/products/copper-systems/patch-cords-accessories/patch-cords/utp28x3bu.html" TargetMode="External"/><Relationship Id="rId94" Type="http://schemas.openxmlformats.org/officeDocument/2006/relationships/hyperlink" Target="https://www.panduit.com/en/products/copper-systems/patch-cords-accessories/patch-cords/utp28x6inbu48.html" TargetMode="External"/><Relationship Id="rId99" Type="http://schemas.openxmlformats.org/officeDocument/2006/relationships/hyperlink" Target="https://www.panduit.com/en/products/copper-systems/patch-cords-accessories/patch-cords/utp28x6invl48.html" TargetMode="External"/><Relationship Id="rId101" Type="http://schemas.openxmlformats.org/officeDocument/2006/relationships/hyperlink" Target="https://www.panduit.com/en/products/copper-systems/patch-cords-accessories/patch-cords/utp28x8in48.html" TargetMode="External"/><Relationship Id="rId122" Type="http://schemas.openxmlformats.org/officeDocument/2006/relationships/hyperlink" Target="https://www.panduit.com/en/products/copper-systems/patch-cords-accessories/patch-cords/stp6x3myl.html" TargetMode="External"/><Relationship Id="rId143" Type="http://schemas.openxmlformats.org/officeDocument/2006/relationships/hyperlink" Target="https://www.panduit.com/en/products/copper-systems/connectors/modular-plugs/fps6x88tc.html" TargetMode="External"/><Relationship Id="rId148" Type="http://schemas.openxmlformats.org/officeDocument/2006/relationships/hyperlink" Target="https://www.panduit.com/en/products/copper-systems/connectors/jack-modules/cj6x88tgbu24.html" TargetMode="External"/><Relationship Id="rId164" Type="http://schemas.openxmlformats.org/officeDocument/2006/relationships/hyperlink" Target="https://www.panduit.com/en/products/copper-systems/connectors/jack-modules/cj6x88tgor.html" TargetMode="External"/><Relationship Id="rId169" Type="http://schemas.openxmlformats.org/officeDocument/2006/relationships/hyperlink" Target="https://www.panduit.com/en/products/copper-systems/connectors/jack-modules/cj6x88tggrc.html" TargetMode="External"/><Relationship Id="rId185" Type="http://schemas.openxmlformats.org/officeDocument/2006/relationships/hyperlink" Target="https://www.panduit.com/en/products/copper-systems/connectors/jack-modules/cjlr6x88tgbl.html" TargetMode="External"/><Relationship Id="rId4" Type="http://schemas.openxmlformats.org/officeDocument/2006/relationships/hyperlink" Target="http://general-cable.dcatalog.com/v/Datacom-Cable/?page=20" TargetMode="External"/><Relationship Id="rId9" Type="http://schemas.openxmlformats.org/officeDocument/2006/relationships/hyperlink" Target="https://na.prysmiangroup.com/genspeed-10-utp-indoor-outdoor-plenum-category-6a-cable" TargetMode="External"/><Relationship Id="rId180" Type="http://schemas.openxmlformats.org/officeDocument/2006/relationships/hyperlink" Target="https://www.panduit.com/en/products/copper-systems/connectors/jack-modules/cjud6x88tgyl.html" TargetMode="External"/><Relationship Id="rId26" Type="http://schemas.openxmlformats.org/officeDocument/2006/relationships/hyperlink" Target="http://general-cable.dcatalog.com/v/Datacom-Cable/?page=20" TargetMode="External"/><Relationship Id="rId47" Type="http://schemas.openxmlformats.org/officeDocument/2006/relationships/hyperlink" Target="http://general-cable.dcatalog.com/v/Datacom-Cable/?page=21" TargetMode="External"/><Relationship Id="rId68" Type="http://schemas.openxmlformats.org/officeDocument/2006/relationships/hyperlink" Target="https://www.panduit.com/en/products/copper-systems/connectors/modular-plugs/fpud6x88mtg.html" TargetMode="External"/><Relationship Id="rId89" Type="http://schemas.openxmlformats.org/officeDocument/2006/relationships/hyperlink" Target="https://www.panduit.com/en/products/copper-systems/patch-cords-accessories/patch-cords/utp28x6inrd.html" TargetMode="External"/><Relationship Id="rId112" Type="http://schemas.openxmlformats.org/officeDocument/2006/relationships/hyperlink" Target="https://www.panduit.com/en/products/copper-systems/patch-cords-accessories/patch-cords/utp28x8ingy.html" TargetMode="External"/><Relationship Id="rId133" Type="http://schemas.openxmlformats.org/officeDocument/2006/relationships/hyperlink" Target="https://www.panduit.com/en/products/copper-systems/connectors/modular-plugs/fc-iccp1mbu.html" TargetMode="External"/><Relationship Id="rId154" Type="http://schemas.openxmlformats.org/officeDocument/2006/relationships/hyperlink" Target="https://www.panduit.com/en/products/copper-systems/connectors/jack-modules/cj6x88tgwhc.html" TargetMode="External"/><Relationship Id="rId175" Type="http://schemas.openxmlformats.org/officeDocument/2006/relationships/hyperlink" Target="https://www.panduit.com/en/products/copper-systems/connectors/jack-modules/cjh6x88tgrd.html" TargetMode="External"/><Relationship Id="rId196" Type="http://schemas.openxmlformats.org/officeDocument/2006/relationships/hyperlink" Target="https://na.prysmian.com/product-center/digital-solutions/genspeed-10-mtp-gen-5-category-6a-cable" TargetMode="External"/><Relationship Id="rId16" Type="http://schemas.openxmlformats.org/officeDocument/2006/relationships/hyperlink" Target="https://na.prysmiangroup.com/genspeed-10000-category-6a-u-ftp-stp-cable" TargetMode="External"/><Relationship Id="rId37" Type="http://schemas.openxmlformats.org/officeDocument/2006/relationships/hyperlink" Target="http://general-cable.dcatalog.com/v/Datacom-Cable/?page=21" TargetMode="External"/><Relationship Id="rId58" Type="http://schemas.openxmlformats.org/officeDocument/2006/relationships/hyperlink" Target="https://www.panduit.com/en/products/copper-systems/patch-panels-accessories/populated-patch-panels/dpa246x88tgy.html" TargetMode="External"/><Relationship Id="rId79" Type="http://schemas.openxmlformats.org/officeDocument/2006/relationships/hyperlink" Target="https://www.panduit.com/en/products/copper-systems/patch-cords-accessories/patch-cords/utp28x3bl.html" TargetMode="External"/><Relationship Id="rId102" Type="http://schemas.openxmlformats.org/officeDocument/2006/relationships/hyperlink" Target="https://www.panduit.com/en/products/copper-systems/patch-cords-accessories/patch-cords/utp28x8inyl.html" TargetMode="External"/><Relationship Id="rId123" Type="http://schemas.openxmlformats.org/officeDocument/2006/relationships/hyperlink" Target="https://www.panduit.com/en/products/copper-systems/patch-cords-accessories/patch-cords/stp6x3mbu.html" TargetMode="External"/><Relationship Id="rId144" Type="http://schemas.openxmlformats.org/officeDocument/2006/relationships/hyperlink" Target="https://www.panduit.com/en/products/copper-systems/connectors/jack-modules/cj6x88tgbu.html" TargetMode="External"/><Relationship Id="rId90" Type="http://schemas.openxmlformats.org/officeDocument/2006/relationships/hyperlink" Target="https://www.panduit.com/en/products/copper-systems/patch-cords-accessories/patch-cords/utp28x6ingy.html" TargetMode="External"/><Relationship Id="rId165" Type="http://schemas.openxmlformats.org/officeDocument/2006/relationships/hyperlink" Target="https://www.panduit.com/en/products/copper-systems/connectors/jack-modules/cj6x88tgor24.html" TargetMode="External"/><Relationship Id="rId186" Type="http://schemas.openxmlformats.org/officeDocument/2006/relationships/hyperlink" Target="https://www.panduit.com/en/products/copper-systems/connectors/jack-modules/cjlr6x88tgwh.html" TargetMode="External"/><Relationship Id="rId27" Type="http://schemas.openxmlformats.org/officeDocument/2006/relationships/hyperlink" Target="http://general-cable.dcatalog.com/v/Datacom-Cable/?page=20" TargetMode="External"/><Relationship Id="rId48" Type="http://schemas.openxmlformats.org/officeDocument/2006/relationships/hyperlink" Target="https://na.prysmiangroup.com/genspeed-10-category-6a-f-utp-sctp-cable" TargetMode="External"/><Relationship Id="rId69" Type="http://schemas.openxmlformats.org/officeDocument/2006/relationships/hyperlink" Target="https://www.panduit.com/en/products/copper-systems/connectors/modular-plugs/fpud6x88mtg-x.html" TargetMode="External"/><Relationship Id="rId113" Type="http://schemas.openxmlformats.org/officeDocument/2006/relationships/hyperlink" Target="https://www.panduit.com/en/products/copper-systems/patch-cords-accessories/patch-cords/utp28x8invl.html" TargetMode="External"/><Relationship Id="rId134" Type="http://schemas.openxmlformats.org/officeDocument/2006/relationships/hyperlink" Target="https://www.panduit.com/en/products/copper-systems/connectors/modular-plugs/fc-iccp1mwh.html" TargetMode="External"/><Relationship Id="rId80" Type="http://schemas.openxmlformats.org/officeDocument/2006/relationships/hyperlink" Target="https://www.panduit.com/en/products/copper-systems/patch-cords-accessories/patch-cords/utp28x3gr.html" TargetMode="External"/><Relationship Id="rId155" Type="http://schemas.openxmlformats.org/officeDocument/2006/relationships/hyperlink" Target="https://www.panduit.com/en/products/copper-systems/connectors/jack-modules/cjh6x88tgwh.html" TargetMode="External"/><Relationship Id="rId176" Type="http://schemas.openxmlformats.org/officeDocument/2006/relationships/hyperlink" Target="https://www.panduit.com/en/products/copper-systems/connectors/jack-modules/cjud6x88tgbu.html" TargetMode="External"/><Relationship Id="rId197" Type="http://schemas.openxmlformats.org/officeDocument/2006/relationships/hyperlink" Target="https://na.prysmian.com/product-center/digital-solutions/genspeed-10-mtp-gen-5-category-6a-cable" TargetMode="External"/><Relationship Id="rId17" Type="http://schemas.openxmlformats.org/officeDocument/2006/relationships/hyperlink" Target="https://na.prysmiangroup.com/genspeed-10000-category-6a-u-ftp-stp-cable" TargetMode="External"/><Relationship Id="rId38" Type="http://schemas.openxmlformats.org/officeDocument/2006/relationships/hyperlink" Target="http://general-cable.dcatalog.com/v/Datacom-Cable/?page=21" TargetMode="External"/><Relationship Id="rId59" Type="http://schemas.openxmlformats.org/officeDocument/2006/relationships/hyperlink" Target="https://www.panduit.com/en/products/copper-systems/patch-panels-accessories/populated-patch-panels/dpa486x88tgy.html" TargetMode="External"/><Relationship Id="rId103" Type="http://schemas.openxmlformats.org/officeDocument/2006/relationships/hyperlink" Target="https://www.panduit.com/en/products/copper-systems/patch-cords-accessories/patch-cords/utp28x8inyl48.html" TargetMode="External"/><Relationship Id="rId124" Type="http://schemas.openxmlformats.org/officeDocument/2006/relationships/hyperlink" Target="https://www.panduit.com/en/products/copper-systems/patch-cords-accessories/patch-cords/stp6x3mbl.html" TargetMode="External"/><Relationship Id="rId70" Type="http://schemas.openxmlformats.org/officeDocument/2006/relationships/hyperlink" Target="https://www.panduit.com/en/products/copper-systems/physical-security-devices/lock-in-devices/psl-dcple.html" TargetMode="External"/><Relationship Id="rId91" Type="http://schemas.openxmlformats.org/officeDocument/2006/relationships/hyperlink" Target="https://www.panduit.com/en/products/copper-systems/patch-cords-accessories/patch-cords/utp28x6invl.html" TargetMode="External"/><Relationship Id="rId145" Type="http://schemas.openxmlformats.org/officeDocument/2006/relationships/hyperlink" Target="https://www.panduit.com/en/products/copper-systems/connectors/jack-modules/cj6x88tgbl24.html" TargetMode="External"/><Relationship Id="rId166" Type="http://schemas.openxmlformats.org/officeDocument/2006/relationships/hyperlink" Target="https://www.panduit.com/en/products/copper-systems/connectors/jack-modules/cj6x88tgorc.html" TargetMode="External"/><Relationship Id="rId187" Type="http://schemas.openxmlformats.org/officeDocument/2006/relationships/hyperlink" Target="https://www.panduit.com/en/products/copper-systems/connectors/jack-modules/cjlr6x88tgiw.html" TargetMode="External"/><Relationship Id="rId1" Type="http://schemas.openxmlformats.org/officeDocument/2006/relationships/hyperlink" Target="http://general-cable.dcatalog.com/v/Datacom-Cable/?page=14" TargetMode="External"/><Relationship Id="rId28" Type="http://schemas.openxmlformats.org/officeDocument/2006/relationships/hyperlink" Target="http://general-cable.dcatalog.com/v/Datacom-Cable/?page=20" TargetMode="External"/><Relationship Id="rId49" Type="http://schemas.openxmlformats.org/officeDocument/2006/relationships/hyperlink" Target="https://na.prysmiangroup.com/genspeed-10-category-6a-f-utp-sctp-cable" TargetMode="External"/><Relationship Id="rId114" Type="http://schemas.openxmlformats.org/officeDocument/2006/relationships/hyperlink" Target="https://www.panduit.com/en/products/copper-systems/patch-cords-accessories/patch-cords/utp28x8invl48.html" TargetMode="External"/><Relationship Id="rId60" Type="http://schemas.openxmlformats.org/officeDocument/2006/relationships/hyperlink" Target="https://www.panduit.com/en/products/copper-systems/physical-security-devices/block-out-devices/psl-dcjb.html" TargetMode="External"/><Relationship Id="rId81" Type="http://schemas.openxmlformats.org/officeDocument/2006/relationships/hyperlink" Target="https://www.panduit.com/en/products/copper-systems/patch-cords-accessories/patch-cords/utp28x3rd.html" TargetMode="External"/><Relationship Id="rId135" Type="http://schemas.openxmlformats.org/officeDocument/2006/relationships/hyperlink" Target="https://www.panduit.com/en/products/copper-systems/connectors/modular-plugs/fc-iccp3mbu.html" TargetMode="External"/><Relationship Id="rId156" Type="http://schemas.openxmlformats.org/officeDocument/2006/relationships/hyperlink" Target="https://www.panduit.com/en/products/copper-systems/connectors/jack-modules/cj6x88tgiw.html" TargetMode="External"/><Relationship Id="rId177" Type="http://schemas.openxmlformats.org/officeDocument/2006/relationships/hyperlink" Target="https://www.panduit.com/en/products/copper-systems/connectors/jack-modules/cjud6x88tgbl.html" TargetMode="External"/><Relationship Id="rId198" Type="http://schemas.openxmlformats.org/officeDocument/2006/relationships/printerSettings" Target="../printerSettings/printerSettings1.bin"/><Relationship Id="rId18" Type="http://schemas.openxmlformats.org/officeDocument/2006/relationships/hyperlink" Target="https://na.prysmiangroup.com/genspeed-10000-category-6a-u-ftp-stp-cable" TargetMode="External"/><Relationship Id="rId39" Type="http://schemas.openxmlformats.org/officeDocument/2006/relationships/hyperlink" Target="http://general-cable.dcatalog.com/v/Datacom-Cable/?page=21" TargetMode="External"/><Relationship Id="rId50" Type="http://schemas.openxmlformats.org/officeDocument/2006/relationships/hyperlink" Target="https://na.prysmiangroup.com/genspeed-10000-category-6a-u-ftp-stp-cable" TargetMode="External"/><Relationship Id="rId104" Type="http://schemas.openxmlformats.org/officeDocument/2006/relationships/hyperlink" Target="https://www.panduit.com/en/products/copper-systems/patch-cords-accessories/patch-cords/utp28x8inbu.html" TargetMode="External"/><Relationship Id="rId125" Type="http://schemas.openxmlformats.org/officeDocument/2006/relationships/hyperlink" Target="https://www.panduit.com/en/products/copper-systems/patch-cords-accessories/patch-cords/stp6x3mgr.html" TargetMode="External"/><Relationship Id="rId146" Type="http://schemas.openxmlformats.org/officeDocument/2006/relationships/hyperlink" Target="https://www.panduit.com/en/products/copper-systems/connectors/jack-modules/cj6x88tgbl.html" TargetMode="External"/><Relationship Id="rId167" Type="http://schemas.openxmlformats.org/officeDocument/2006/relationships/hyperlink" Target="https://www.panduit.com/en/products/copper-systems/connectors/jack-modules/cj6x88tggr.html" TargetMode="External"/><Relationship Id="rId188" Type="http://schemas.openxmlformats.org/officeDocument/2006/relationships/hyperlink" Target="https://www.panduit.com/en/products/copper-systems/connectors/jack-modules/cjlr6x88tgyl.html" TargetMode="Externa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anduit.com/en/products/cabinets-thermal-management-racks-enclosures/racks-accessories/racks/r2pwh.html" TargetMode="External"/><Relationship Id="rId18" Type="http://schemas.openxmlformats.org/officeDocument/2006/relationships/hyperlink" Target="https://www.panduit.com/en/products/cabinets-thermal-management-racks-enclosures/cable-managers-accessories/horizontal-cable-managers/nm2.html" TargetMode="External"/><Relationship Id="rId26" Type="http://schemas.openxmlformats.org/officeDocument/2006/relationships/hyperlink" Target="https://www.panduit.com/en/products/cabinets-thermal-management-racks-enclosures/racks-accessories/racks/ar4pcn.html" TargetMode="External"/><Relationship Id="rId3" Type="http://schemas.openxmlformats.org/officeDocument/2006/relationships/hyperlink" Target="https://www.panduit.com/en/products/cabinets-thermal-management-racks-enclosures/cable-managers-accessories/vertical-cable-managers/pr2vd08.html" TargetMode="External"/><Relationship Id="rId21" Type="http://schemas.openxmlformats.org/officeDocument/2006/relationships/hyperlink" Target="https://www.panduit.com/en/products/cabinets-thermal-management-racks-enclosures/cable-managers-accessories/horizontal-cable-managers/nmf2wh.html" TargetMode="External"/><Relationship Id="rId34" Type="http://schemas.openxmlformats.org/officeDocument/2006/relationships/hyperlink" Target="https://www.panduit.com/en/products/cabinets-thermal-management-racks-enclosures/cable-managers-accessories/vertical-cable-managers/pr2vd12.html" TargetMode="External"/><Relationship Id="rId7" Type="http://schemas.openxmlformats.org/officeDocument/2006/relationships/hyperlink" Target="https://www.panduit.com/en/products/cabinets-thermal-management-racks-enclosures/cable-managers-accessories/vertical-cable-managers/pr2vd06wh.html" TargetMode="External"/><Relationship Id="rId12" Type="http://schemas.openxmlformats.org/officeDocument/2006/relationships/hyperlink" Target="https://www.panduit.com/en/products/cabinets-thermal-management-racks-enclosures/racks-accessories/racks/r4pcn.html" TargetMode="External"/><Relationship Id="rId17" Type="http://schemas.openxmlformats.org/officeDocument/2006/relationships/hyperlink" Target="https://www.panduit.com/en/products/cabinets-thermal-management-racks-enclosures/cable-managers-accessories/horizontal-cable-managers/wmp1e.html" TargetMode="External"/><Relationship Id="rId25" Type="http://schemas.openxmlformats.org/officeDocument/2006/relationships/hyperlink" Target="https://www.panduit.com/en/products/cabinets-thermal-management-racks-enclosures/racks-accessories/racks/ar4p.html" TargetMode="External"/><Relationship Id="rId33" Type="http://schemas.openxmlformats.org/officeDocument/2006/relationships/hyperlink" Target="https://www.panduit.com/en/products/cabinets-thermal-management-racks-enclosures/racks-accessories/racks/r4pcnwh.html" TargetMode="External"/><Relationship Id="rId2" Type="http://schemas.openxmlformats.org/officeDocument/2006/relationships/hyperlink" Target="https://www.panduit.com/en/products/cabinets-thermal-management-racks-enclosures/cable-managers-accessories/vertical-cable-managers/pr2vfd06.html" TargetMode="External"/><Relationship Id="rId16" Type="http://schemas.openxmlformats.org/officeDocument/2006/relationships/hyperlink" Target="https://www.panduit.com/en/products/cabinets-thermal-management-racks-enclosures/cable-managers-accessories/horizontal-cable-managers/wmpfse.html" TargetMode="External"/><Relationship Id="rId20" Type="http://schemas.openxmlformats.org/officeDocument/2006/relationships/hyperlink" Target="https://www.panduit.com/en/products/cabinets-thermal-management-racks-enclosures/cable-managers-accessories/horizontal-cable-managers/nmf1wh.html" TargetMode="External"/><Relationship Id="rId29" Type="http://schemas.openxmlformats.org/officeDocument/2006/relationships/hyperlink" Target="https://www.panduit.com/en/products/cabinets-thermal-management-racks-enclosures/cable-managers-accessories/horizontal-cable-managers/pr2hf2.html" TargetMode="External"/><Relationship Id="rId1" Type="http://schemas.openxmlformats.org/officeDocument/2006/relationships/hyperlink" Target="https://www.panduit.com/en/products/cabinets-thermal-management-racks-enclosures/cable-managers-accessories/vertical-cable-managers/pr2vd06.html" TargetMode="External"/><Relationship Id="rId6" Type="http://schemas.openxmlformats.org/officeDocument/2006/relationships/hyperlink" Target="https://www.panduit.com/en/products/cabinets-thermal-management-racks-enclosures/cable-managers-accessories/vertical-cable-managers/wmpvhc45e.html" TargetMode="External"/><Relationship Id="rId11" Type="http://schemas.openxmlformats.org/officeDocument/2006/relationships/hyperlink" Target="https://www.panduit.com/en/products/cabinets-thermal-management-racks-enclosures/racks-accessories/racks/r4p.html" TargetMode="External"/><Relationship Id="rId24" Type="http://schemas.openxmlformats.org/officeDocument/2006/relationships/hyperlink" Target="https://www.panduit.com/en/products/copper-systems/patch-panels-accessories/patch-panel-accessories/dpfp1.html" TargetMode="External"/><Relationship Id="rId32" Type="http://schemas.openxmlformats.org/officeDocument/2006/relationships/hyperlink" Target="https://www.panduit.com/en/products/cabinets-thermal-management-racks-enclosures/cable-managers-accessories/horizontal-cable-managers/pr2hf4wh.html" TargetMode="External"/><Relationship Id="rId5" Type="http://schemas.openxmlformats.org/officeDocument/2006/relationships/hyperlink" Target="https://www.panduit.com/en/products/cabinets-thermal-management-racks-enclosures/cable-managers-accessories/vertical-cable-managers/wmpvf45e.html" TargetMode="External"/><Relationship Id="rId15" Type="http://schemas.openxmlformats.org/officeDocument/2006/relationships/hyperlink" Target="https://www.panduit.com/en/products/cabinets-thermal-management-racks-enclosures/cable-managers-accessories/horizontal-cable-managers/wmpse.html" TargetMode="External"/><Relationship Id="rId23" Type="http://schemas.openxmlformats.org/officeDocument/2006/relationships/hyperlink" Target="https://www.panduit.com/en/products/cabinets-thermal-management-racks-enclosures/racks-accessories/rack-accessories/srm19fm1.html" TargetMode="External"/><Relationship Id="rId28" Type="http://schemas.openxmlformats.org/officeDocument/2006/relationships/hyperlink" Target="https://www.panduit.com/en/products/cabinets-thermal-management-racks-enclosures/racks-accessories/racks/ar4pcnwh.html" TargetMode="External"/><Relationship Id="rId36" Type="http://schemas.openxmlformats.org/officeDocument/2006/relationships/drawing" Target="../drawings/drawing10.xml"/><Relationship Id="rId10" Type="http://schemas.openxmlformats.org/officeDocument/2006/relationships/hyperlink" Target="https://www.panduit.com/en/products/cabinets-thermal-management-racks-enclosures/racks-accessories/racks/r2p.html" TargetMode="External"/><Relationship Id="rId19" Type="http://schemas.openxmlformats.org/officeDocument/2006/relationships/hyperlink" Target="https://www.panduit.com/en/products/cabinets-thermal-management-racks-enclosures/cable-managers-accessories/horizontal-cable-managers/nmf2.html" TargetMode="External"/><Relationship Id="rId31" Type="http://schemas.openxmlformats.org/officeDocument/2006/relationships/hyperlink" Target="https://www.panduit.com/en/products/cabinets-thermal-management-racks-enclosures/cable-managers-accessories/horizontal-cable-managers/pr2hf2wh.html" TargetMode="External"/><Relationship Id="rId4" Type="http://schemas.openxmlformats.org/officeDocument/2006/relationships/hyperlink" Target="https://www.panduit.com/en/products/cabinets-thermal-management-racks-enclosures/cable-managers-accessories/vertical-cable-managers/wmpv45e.html" TargetMode="External"/><Relationship Id="rId9" Type="http://schemas.openxmlformats.org/officeDocument/2006/relationships/hyperlink" Target="https://www.panduit.com/en/products/cabinets-thermal-management-racks-enclosures/cable-managers-accessories/vertical-cable-managers/pr2vd08wh.html" TargetMode="External"/><Relationship Id="rId14" Type="http://schemas.openxmlformats.org/officeDocument/2006/relationships/hyperlink" Target="https://www.panduit.com/en/products/cabinets-thermal-management-racks-enclosures/racks-accessories/racks/r4pwh.html" TargetMode="External"/><Relationship Id="rId22" Type="http://schemas.openxmlformats.org/officeDocument/2006/relationships/hyperlink" Target="https://www.panduit.com/en/products/cabinets-thermal-management-racks-enclosures/racks-accessories/rack-accessories/rshlf.html" TargetMode="External"/><Relationship Id="rId27" Type="http://schemas.openxmlformats.org/officeDocument/2006/relationships/hyperlink" Target="https://www.panduit.com/en/products/cabinets-thermal-management-racks-enclosures/racks-accessories/racks/ar4pwh.html" TargetMode="External"/><Relationship Id="rId30" Type="http://schemas.openxmlformats.org/officeDocument/2006/relationships/hyperlink" Target="https://www.panduit.com/en/products/cabinets-thermal-management-racks-enclosures/cable-managers-accessories/horizontal-cable-managers/pr2hf4.html" TargetMode="External"/><Relationship Id="rId35" Type="http://schemas.openxmlformats.org/officeDocument/2006/relationships/hyperlink" Target="https://www.panduit.com/en/products/cabinets-thermal-management-racks-enclosures/cable-managers-accessories/vertical-cable-managers/pr2vd12wh.html" TargetMode="External"/><Relationship Id="rId8" Type="http://schemas.openxmlformats.org/officeDocument/2006/relationships/hyperlink" Target="https://www.panduit.com/en/products/cabinets-thermal-management-racks-enclosures/cable-managers-accessories/vertical-cable-managers/pr2vfd06wh.html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nduit.com/en/products/cabinets-thermal-management-racks-enclosures/enclosures-accessories/enclosures/wme6bl.html" TargetMode="External"/><Relationship Id="rId13" Type="http://schemas.openxmlformats.org/officeDocument/2006/relationships/hyperlink" Target="https://www.panduit.com/en/products/cabinets-thermal-management-racks-enclosures/enclosures-accessories/enclosures/cpb6bl.html" TargetMode="External"/><Relationship Id="rId18" Type="http://schemas.openxmlformats.org/officeDocument/2006/relationships/hyperlink" Target="https://www.panduit.com/en/products/cabinets-thermal-management-racks-enclosures/racks-accessories/racks/pzlrb6u.html" TargetMode="External"/><Relationship Id="rId3" Type="http://schemas.openxmlformats.org/officeDocument/2006/relationships/hyperlink" Target="https://www.panduit.com/en/products/cabinets-thermal-management-racks-enclosures/enclosures-accessories/enclosures/pzwmc18w.html" TargetMode="External"/><Relationship Id="rId21" Type="http://schemas.openxmlformats.org/officeDocument/2006/relationships/hyperlink" Target="https://www.panduit.com/en/products/cabinets-thermal-management-racks-enclosures/racks-accessories/racks/awmr12.html" TargetMode="External"/><Relationship Id="rId7" Type="http://schemas.openxmlformats.org/officeDocument/2006/relationships/hyperlink" Target="https://www.panduit.com/en/products/cabinets-thermal-management-racks-enclosures/enclosures-accessories/enclosures/wme3bl.html" TargetMode="External"/><Relationship Id="rId12" Type="http://schemas.openxmlformats.org/officeDocument/2006/relationships/hyperlink" Target="https://www.panduit.com/en/products/cabinets-thermal-management-racks-enclosures/enclosures-accessories/enclosures/pzicea.html" TargetMode="External"/><Relationship Id="rId17" Type="http://schemas.openxmlformats.org/officeDocument/2006/relationships/hyperlink" Target="https://www.panduit.com/en/products/cabinets-thermal-management-racks-enclosures/racks-accessories/racks/pzlrb6u.html" TargetMode="External"/><Relationship Id="rId2" Type="http://schemas.openxmlformats.org/officeDocument/2006/relationships/hyperlink" Target="https://www.panduit.com/en/products/cabinets-thermal-management-racks-enclosures/enclosures-accessories/enclosures/pzwmc18w.html" TargetMode="External"/><Relationship Id="rId16" Type="http://schemas.openxmlformats.org/officeDocument/2006/relationships/hyperlink" Target="https://www.panduit.com/en/products/cabinets-thermal-management-racks-enclosures/racks-accessories/racks/pzlrb4u.html" TargetMode="External"/><Relationship Id="rId20" Type="http://schemas.openxmlformats.org/officeDocument/2006/relationships/hyperlink" Target="https://www.panduit.com/en/products/cabinets-thermal-management-racks-enclosures/racks-accessories/racks/awmr9.html" TargetMode="External"/><Relationship Id="rId1" Type="http://schemas.openxmlformats.org/officeDocument/2006/relationships/hyperlink" Target="https://www.panduit.com/en/products/cabinets-thermal-management-racks-enclosures/enclosures-accessories/enclosures/pzwmc12w.html" TargetMode="External"/><Relationship Id="rId6" Type="http://schemas.openxmlformats.org/officeDocument/2006/relationships/hyperlink" Target="https://www.panduit.com/en/products/cabinets-thermal-management-racks-enclosures/enclosures-accessories/enclosures/pzwmc12p.html" TargetMode="External"/><Relationship Id="rId11" Type="http://schemas.openxmlformats.org/officeDocument/2006/relationships/hyperlink" Target="https://www.panduit.com/en/products/cabinets-thermal-management-racks-enclosures/enclosures-accessories/enclosures/cpb48bl.html" TargetMode="External"/><Relationship Id="rId5" Type="http://schemas.openxmlformats.org/officeDocument/2006/relationships/hyperlink" Target="https://www.panduit.com/en/products/cabinets-thermal-management-racks-enclosures/enclosures-accessories/enclosures/pzwmc26p.html" TargetMode="External"/><Relationship Id="rId15" Type="http://schemas.openxmlformats.org/officeDocument/2006/relationships/hyperlink" Target="https://www.panduit.com/en/products/cabinets-thermal-management-racks-enclosures/racks-accessories/racks/pzlrb2u.html" TargetMode="External"/><Relationship Id="rId23" Type="http://schemas.openxmlformats.org/officeDocument/2006/relationships/drawing" Target="../drawings/drawing11.xml"/><Relationship Id="rId10" Type="http://schemas.openxmlformats.org/officeDocument/2006/relationships/hyperlink" Target="https://www.panduit.com/en/products/cabinets-thermal-management-racks-enclosures/enclosures-accessories/enclosures/cpb24bl.html" TargetMode="External"/><Relationship Id="rId19" Type="http://schemas.openxmlformats.org/officeDocument/2006/relationships/hyperlink" Target="https://www.panduit.com/en/products/cabinets-thermal-management-racks-enclosures/racks-accessories/racks/pzlrb4p6.html" TargetMode="External"/><Relationship Id="rId4" Type="http://schemas.openxmlformats.org/officeDocument/2006/relationships/hyperlink" Target="https://www.panduit.com/en/products/cabinets-thermal-management-racks-enclosures/enclosures-accessories/enclosures/pzwmc26w.html" TargetMode="External"/><Relationship Id="rId9" Type="http://schemas.openxmlformats.org/officeDocument/2006/relationships/hyperlink" Target="https://www.panduit.com/en/products/cabinets-thermal-management-racks-enclosures/enclosures-accessories/enclosures/wme9bl.html" TargetMode="External"/><Relationship Id="rId14" Type="http://schemas.openxmlformats.org/officeDocument/2006/relationships/hyperlink" Target="https://www.panduit.com/en/products/cabinets-thermal-management-racks-enclosures/enclosures-accessories/enclosures/cpb12bl.html" TargetMode="External"/><Relationship Id="rId22" Type="http://schemas.openxmlformats.org/officeDocument/2006/relationships/hyperlink" Target="https://www.panduit.com/en/products/cabinets-thermal-management-racks-enclosures/racks-accessories/racks/awmr18.html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nduit.com/en/products/audio-video-systems/above-floor-raceway-and-fittings/above-floor-raceway-and-fittings/afr4ecbl.html" TargetMode="External"/><Relationship Id="rId13" Type="http://schemas.openxmlformats.org/officeDocument/2006/relationships/hyperlink" Target="https://www.panduit.com/en/products/audio-video-systems/above-floor-raceway-and-fittings/above-floor-raceway-fittings/afr4tblgbl.html" TargetMode="External"/><Relationship Id="rId3" Type="http://schemas.openxmlformats.org/officeDocument/2006/relationships/hyperlink" Target="https://www.panduit.com/en/products/audio-video-systems/audio-video-modules/audio-video-modules/cm35mscwhy.html" TargetMode="External"/><Relationship Id="rId7" Type="http://schemas.openxmlformats.org/officeDocument/2006/relationships/hyperlink" Target="https://www.panduit.com/en/products/audio-video-systems/audio-video-modules/audio-video-modules/nkfwh.html" TargetMode="External"/><Relationship Id="rId12" Type="http://schemas.openxmlformats.org/officeDocument/2006/relationships/hyperlink" Target="https://www.panduit.com/en/products/audio-video-systems/above-floor-raceway-and-fittings/above-floor-raceway-and-fittings/afr4bcbl6.html" TargetMode="External"/><Relationship Id="rId2" Type="http://schemas.openxmlformats.org/officeDocument/2006/relationships/hyperlink" Target="https://www.panduit.com/en/products/audio-video-systems/audio-video-modules/audio-video-modules/cmusbaawh.html" TargetMode="External"/><Relationship Id="rId16" Type="http://schemas.openxmlformats.org/officeDocument/2006/relationships/drawing" Target="../drawings/drawing12.xml"/><Relationship Id="rId1" Type="http://schemas.openxmlformats.org/officeDocument/2006/relationships/hyperlink" Target="https://www.panduit.com/en/products/audio-video-systems/audio-video-modules/audio-video-modules/cmhdmiwh.html" TargetMode="External"/><Relationship Id="rId6" Type="http://schemas.openxmlformats.org/officeDocument/2006/relationships/hyperlink" Target="https://www.panduit.com/en/products/audio-video-systems/audio-video-modules/audio-video-modules/nk35mscwh.html" TargetMode="External"/><Relationship Id="rId11" Type="http://schemas.openxmlformats.org/officeDocument/2006/relationships/hyperlink" Target="https://www.panduit.com/en/products/audio-video-systems/above-floor-raceway-and-fittings/above-floor-raceway-and-fittings/afr4jb2sbl.html" TargetMode="External"/><Relationship Id="rId5" Type="http://schemas.openxmlformats.org/officeDocument/2006/relationships/hyperlink" Target="https://www.panduit.com/en/products/audio-video-systems/audio-video-modules/audio-video-modules/nkusbaawh.html" TargetMode="External"/><Relationship Id="rId15" Type="http://schemas.openxmlformats.org/officeDocument/2006/relationships/hyperlink" Target="https://www.panduit.com/en/products/audio-video-systems/audio-video-modules/audio-video-modules/nkhdmiwh.html" TargetMode="External"/><Relationship Id="rId10" Type="http://schemas.openxmlformats.org/officeDocument/2006/relationships/hyperlink" Target="https://www.panduit.com/en/products/audio-video-systems/above-floor-raceway-and-fittings/above-floor-raceway-and-fittings/afr4rabl.html" TargetMode="External"/><Relationship Id="rId4" Type="http://schemas.openxmlformats.org/officeDocument/2006/relationships/hyperlink" Target="https://www.panduit.com/en/products/audio-video-systems/audio-video-modules/audio-video-modules/cmfwh.html" TargetMode="External"/><Relationship Id="rId9" Type="http://schemas.openxmlformats.org/officeDocument/2006/relationships/hyperlink" Target="https://www.panduit.com/en/products/audio-video-systems/above-floor-raceway-and-fittings/above-floor-raceway-and-fittings/afr4ccbl.html" TargetMode="External"/><Relationship Id="rId14" Type="http://schemas.openxmlformats.org/officeDocument/2006/relationships/hyperlink" Target="https://www.panduit.com/en/products/audio-video-systems/above-floor-raceway-and-fittings/above-floor-raceway-fittings/afr4wtrbl.html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panduit.com/en/products/copper-systems/connectors/jack-modules/cjlr688tgyl.html" TargetMode="External"/><Relationship Id="rId21" Type="http://schemas.openxmlformats.org/officeDocument/2006/relationships/hyperlink" Target="http://general-cable.dcatalog.com/v/Datacom-Cable/?page=28" TargetMode="External"/><Relationship Id="rId42" Type="http://schemas.openxmlformats.org/officeDocument/2006/relationships/hyperlink" Target="http://general-cable.dcatalog.com/v/Datacom-Cable/?page=30" TargetMode="External"/><Relationship Id="rId63" Type="http://schemas.openxmlformats.org/officeDocument/2006/relationships/hyperlink" Target="https://na.prysmiangroup.com/genspeed-6500-premium-category-6-cable" TargetMode="External"/><Relationship Id="rId84" Type="http://schemas.openxmlformats.org/officeDocument/2006/relationships/hyperlink" Target="https://www.panduit.com/en/products/copper-systems/connectors/jack-modules/cjh688tgiw.html" TargetMode="External"/><Relationship Id="rId138" Type="http://schemas.openxmlformats.org/officeDocument/2006/relationships/hyperlink" Target="https://www.panduit.com/en/products/copper-systems/physical-security-devices/lock-in-devices/psl-dcple-bl.html" TargetMode="External"/><Relationship Id="rId159" Type="http://schemas.openxmlformats.org/officeDocument/2006/relationships/hyperlink" Target="https://www.panduit.com/en/products/copper-systems/patch-cords-accessories/patch-cords/utp28sp8ingr.html" TargetMode="External"/><Relationship Id="rId170" Type="http://schemas.openxmlformats.org/officeDocument/2006/relationships/hyperlink" Target="https://www.panduit.com/en/products/copper-systems/connectors/modular-plugs/fc-iccp1mwh.html" TargetMode="External"/><Relationship Id="rId107" Type="http://schemas.openxmlformats.org/officeDocument/2006/relationships/hyperlink" Target="https://www.panduit.com/en/products/copper-systems/connectors/jack-modules/cjud688tgbl.html" TargetMode="External"/><Relationship Id="rId11" Type="http://schemas.openxmlformats.org/officeDocument/2006/relationships/hyperlink" Target="http://general-cable.dcatalog.com/v/Datacom-Cable/?page=32" TargetMode="External"/><Relationship Id="rId32" Type="http://schemas.openxmlformats.org/officeDocument/2006/relationships/hyperlink" Target="http://general-cable.dcatalog.com/v/Datacom-Cable/?page=32" TargetMode="External"/><Relationship Id="rId53" Type="http://schemas.openxmlformats.org/officeDocument/2006/relationships/hyperlink" Target="http://general-cable.dcatalog.com/v/Datacom-Cable/?page=30" TargetMode="External"/><Relationship Id="rId74" Type="http://schemas.openxmlformats.org/officeDocument/2006/relationships/hyperlink" Target="https://www.panduit.com/en/products/copper-systems/connectors/jack-modules/cj688tgbu24.html" TargetMode="External"/><Relationship Id="rId128" Type="http://schemas.openxmlformats.org/officeDocument/2006/relationships/hyperlink" Target="https://www.panduit.com/en/products/copper-systems/connectors/modular-plugs/fps6x88tc.html" TargetMode="External"/><Relationship Id="rId149" Type="http://schemas.openxmlformats.org/officeDocument/2006/relationships/hyperlink" Target="https://www.panduit.com/en/products/copper-systems/patch-cords-accessories/patch-cords/utp28sp6in.html" TargetMode="External"/><Relationship Id="rId5" Type="http://schemas.openxmlformats.org/officeDocument/2006/relationships/hyperlink" Target="http://general-cable.dcatalog.com/v/Datacom-Cable/?page=30" TargetMode="External"/><Relationship Id="rId95" Type="http://schemas.openxmlformats.org/officeDocument/2006/relationships/hyperlink" Target="https://www.panduit.com/en/products/copper-systems/connectors/jack-modules/cj688tgiw24.html" TargetMode="External"/><Relationship Id="rId160" Type="http://schemas.openxmlformats.org/officeDocument/2006/relationships/hyperlink" Target="https://www.panduit.com/en/products/copper-systems/patch-cords-accessories/patch-cords/utp28sp8inrd.html" TargetMode="External"/><Relationship Id="rId22" Type="http://schemas.openxmlformats.org/officeDocument/2006/relationships/hyperlink" Target="https://na.prysmiangroup.com/genspeed-6000-enhanced-category-6-cable" TargetMode="External"/><Relationship Id="rId43" Type="http://schemas.openxmlformats.org/officeDocument/2006/relationships/hyperlink" Target="http://general-cable.dcatalog.com/v/Datacom-Cable/?page=30" TargetMode="External"/><Relationship Id="rId64" Type="http://schemas.openxmlformats.org/officeDocument/2006/relationships/hyperlink" Target="https://na.prysmiangroup.com/genspeed-6-category-6-f-utp-sctp-cable" TargetMode="External"/><Relationship Id="rId118" Type="http://schemas.openxmlformats.org/officeDocument/2006/relationships/hyperlink" Target="https://www.panduit.com/en/products/copper-systems/connectors/jack-modules/cjlr688tgor.html" TargetMode="External"/><Relationship Id="rId139" Type="http://schemas.openxmlformats.org/officeDocument/2006/relationships/hyperlink" Target="https://www.panduit.com/en/products/copper-systems/physical-security-devices/lock-in-devices/psl-dcple-yl.html" TargetMode="External"/><Relationship Id="rId85" Type="http://schemas.openxmlformats.org/officeDocument/2006/relationships/hyperlink" Target="https://www.panduit.com/en/products/copper-systems/connectors/jack-modules/cjh688tgor.html" TargetMode="External"/><Relationship Id="rId150" Type="http://schemas.openxmlformats.org/officeDocument/2006/relationships/hyperlink" Target="https://www.panduit.com/en/products/copper-systems/patch-cords-accessories/patch-cords/utp28sp6inyl.html" TargetMode="External"/><Relationship Id="rId171" Type="http://schemas.openxmlformats.org/officeDocument/2006/relationships/hyperlink" Target="https://www.panduit.com/en/products/copper-systems/connectors/modular-plugs/fc-iccp3mbu.html" TargetMode="External"/><Relationship Id="rId12" Type="http://schemas.openxmlformats.org/officeDocument/2006/relationships/hyperlink" Target="http://general-cable.dcatalog.com/v/Datacom-Cable/?page=38" TargetMode="External"/><Relationship Id="rId33" Type="http://schemas.openxmlformats.org/officeDocument/2006/relationships/hyperlink" Target="http://general-cable.dcatalog.com/v/Datacom-Cable/?page=32" TargetMode="External"/><Relationship Id="rId108" Type="http://schemas.openxmlformats.org/officeDocument/2006/relationships/hyperlink" Target="https://www.panduit.com/en/products/copper-systems/connectors/jack-modules/cjud688tgwh.html" TargetMode="External"/><Relationship Id="rId129" Type="http://schemas.openxmlformats.org/officeDocument/2006/relationships/hyperlink" Target="https://www.panduit.com/en/products/copper-systems/connectors/modular-plugs/fps6x88mtg.html" TargetMode="External"/><Relationship Id="rId54" Type="http://schemas.openxmlformats.org/officeDocument/2006/relationships/hyperlink" Target="http://general-cable.dcatalog.com/v/Datacom-Cable/?page=30" TargetMode="External"/><Relationship Id="rId75" Type="http://schemas.openxmlformats.org/officeDocument/2006/relationships/hyperlink" Target="https://www.panduit.com/en/products/copper-systems/connectors/jack-modules/cj688tgbuc.html" TargetMode="External"/><Relationship Id="rId96" Type="http://schemas.openxmlformats.org/officeDocument/2006/relationships/hyperlink" Target="https://www.panduit.com/en/products/copper-systems/connectors/jack-modules/cj688tgyl24.html" TargetMode="External"/><Relationship Id="rId140" Type="http://schemas.openxmlformats.org/officeDocument/2006/relationships/hyperlink" Target="https://www.panduit.com/en/products/copper-systems/physical-security-devices/lock-in-devices/psl-dcplre.html" TargetMode="External"/><Relationship Id="rId161" Type="http://schemas.openxmlformats.org/officeDocument/2006/relationships/hyperlink" Target="https://www.panduit.com/en/products/copper-systems/patch-cords-accessories/patch-cords/utpsp3y.html" TargetMode="External"/><Relationship Id="rId1" Type="http://schemas.openxmlformats.org/officeDocument/2006/relationships/hyperlink" Target="http://general-cable.dcatalog.com/v/Datacom-Cable/?page=33" TargetMode="External"/><Relationship Id="rId6" Type="http://schemas.openxmlformats.org/officeDocument/2006/relationships/hyperlink" Target="http://general-cable.dcatalog.com/v/Datacom-Cable/?page=31" TargetMode="External"/><Relationship Id="rId23" Type="http://schemas.openxmlformats.org/officeDocument/2006/relationships/hyperlink" Target="http://general-cable.dcatalog.com/v/Datacom-Cable/?page=28" TargetMode="External"/><Relationship Id="rId28" Type="http://schemas.openxmlformats.org/officeDocument/2006/relationships/hyperlink" Target="http://general-cable.dcatalog.com/v/Datacom-Cable/?page=28" TargetMode="External"/><Relationship Id="rId49" Type="http://schemas.openxmlformats.org/officeDocument/2006/relationships/hyperlink" Target="http://general-cable.dcatalog.com/v/Datacom-Cable/?page=30" TargetMode="External"/><Relationship Id="rId114" Type="http://schemas.openxmlformats.org/officeDocument/2006/relationships/hyperlink" Target="https://www.panduit.com/en/products/copper-systems/connectors/jack-modules/cjlr688tgbl.html" TargetMode="External"/><Relationship Id="rId119" Type="http://schemas.openxmlformats.org/officeDocument/2006/relationships/hyperlink" Target="https://www.panduit.com/en/products/copper-systems/connectors/jack-modules/cjlr688tggr.html" TargetMode="External"/><Relationship Id="rId44" Type="http://schemas.openxmlformats.org/officeDocument/2006/relationships/hyperlink" Target="http://general-cable.dcatalog.com/v/Datacom-Cable/?page=30" TargetMode="External"/><Relationship Id="rId60" Type="http://schemas.openxmlformats.org/officeDocument/2006/relationships/hyperlink" Target="https://na.prysmiangroup.com/genspeed-6500-premium-category-6-cable" TargetMode="External"/><Relationship Id="rId65" Type="http://schemas.openxmlformats.org/officeDocument/2006/relationships/hyperlink" Target="https://na.prysmiangroup.com/genspeed-6-category-6-interlock-armored-cable" TargetMode="External"/><Relationship Id="rId81" Type="http://schemas.openxmlformats.org/officeDocument/2006/relationships/hyperlink" Target="https://www.panduit.com/en/products/copper-systems/connectors/jack-modules/cj688tggr.html" TargetMode="External"/><Relationship Id="rId86" Type="http://schemas.openxmlformats.org/officeDocument/2006/relationships/hyperlink" Target="https://www.panduit.com/en/products/copper-systems/connectors/jack-modules/cjh688tgrd.html" TargetMode="External"/><Relationship Id="rId130" Type="http://schemas.openxmlformats.org/officeDocument/2006/relationships/hyperlink" Target="https://www.panduit.com/en/products/copper-systems/connectors/modular-plugs/fps6x88mtg-x.html" TargetMode="External"/><Relationship Id="rId135" Type="http://schemas.openxmlformats.org/officeDocument/2006/relationships/hyperlink" Target="https://www.panduit.com/en/products/copper-systems/physical-security-devices/block-out-devices/psldcjbbl.html" TargetMode="External"/><Relationship Id="rId151" Type="http://schemas.openxmlformats.org/officeDocument/2006/relationships/hyperlink" Target="https://www.panduit.com/en/products/copper-systems/patch-cords-accessories/patch-cords/utp28sp6inbu.html" TargetMode="External"/><Relationship Id="rId156" Type="http://schemas.openxmlformats.org/officeDocument/2006/relationships/hyperlink" Target="https://www.panduit.com/en/products/copper-systems/patch-cords-accessories/patch-cords/utp28sp8inyl.html" TargetMode="External"/><Relationship Id="rId172" Type="http://schemas.openxmlformats.org/officeDocument/2006/relationships/hyperlink" Target="https://www.panduit.com/en/products/copper-systems/connectors/modular-plugs/fc-iccp3mwh.html" TargetMode="External"/><Relationship Id="rId13" Type="http://schemas.openxmlformats.org/officeDocument/2006/relationships/hyperlink" Target="http://general-cable.dcatalog.com/v/Datacom-Cable/?page=28" TargetMode="External"/><Relationship Id="rId18" Type="http://schemas.openxmlformats.org/officeDocument/2006/relationships/hyperlink" Target="http://general-cable.dcatalog.com/v/Datacom-Cable/?page=28" TargetMode="External"/><Relationship Id="rId39" Type="http://schemas.openxmlformats.org/officeDocument/2006/relationships/hyperlink" Target="http://general-cable.dcatalog.com/v/Datacom-Cable/?page=32" TargetMode="External"/><Relationship Id="rId109" Type="http://schemas.openxmlformats.org/officeDocument/2006/relationships/hyperlink" Target="https://www.panduit.com/en/products/copper-systems/connectors/jack-modules/cjud688tgiw.html" TargetMode="External"/><Relationship Id="rId34" Type="http://schemas.openxmlformats.org/officeDocument/2006/relationships/hyperlink" Target="http://general-cable.dcatalog.com/v/Datacom-Cable/?page=32" TargetMode="External"/><Relationship Id="rId50" Type="http://schemas.openxmlformats.org/officeDocument/2006/relationships/hyperlink" Target="http://general-cable.dcatalog.com/v/Datacom-Cable/?page=30" TargetMode="External"/><Relationship Id="rId55" Type="http://schemas.openxmlformats.org/officeDocument/2006/relationships/hyperlink" Target="http://general-cable.dcatalog.com/v/Datacom-Cable/?page=30" TargetMode="External"/><Relationship Id="rId76" Type="http://schemas.openxmlformats.org/officeDocument/2006/relationships/hyperlink" Target="https://www.panduit.com/en/products/copper-systems/connectors/jack-modules/cjh688tgbu.html" TargetMode="External"/><Relationship Id="rId97" Type="http://schemas.openxmlformats.org/officeDocument/2006/relationships/hyperlink" Target="https://www.panduit.com/en/products/copper-systems/connectors/jack-modules/cj688tgor24.html" TargetMode="External"/><Relationship Id="rId104" Type="http://schemas.openxmlformats.org/officeDocument/2006/relationships/hyperlink" Target="https://www.panduit.com/en/products/copper-systems/connectors/jack-modules/cj688tgorc.html" TargetMode="External"/><Relationship Id="rId120" Type="http://schemas.openxmlformats.org/officeDocument/2006/relationships/hyperlink" Target="https://www.panduit.com/en/products/copper-systems/connectors/jack-modules/cjlr688tgrd.html" TargetMode="External"/><Relationship Id="rId125" Type="http://schemas.openxmlformats.org/officeDocument/2006/relationships/hyperlink" Target="https://www.panduit.com/en/products/copper-systems/connectors/modular-plugs/fp6x88mtgx.html" TargetMode="External"/><Relationship Id="rId141" Type="http://schemas.openxmlformats.org/officeDocument/2006/relationships/hyperlink" Target="https://www.panduit.com/en/products/copper-systems/physical-security-devices/lock-in-devices/psl-dcplre-bl.html" TargetMode="External"/><Relationship Id="rId146" Type="http://schemas.openxmlformats.org/officeDocument/2006/relationships/hyperlink" Target="https://www.panduit.com/en/products/copper-systems/patch-cords-accessories/patch-cords/utp28sp3bl.html" TargetMode="External"/><Relationship Id="rId167" Type="http://schemas.openxmlformats.org/officeDocument/2006/relationships/hyperlink" Target="https://www.panduit.com/en/products/copper-systems/connectors/modular-plugs/fc-iccp0_5mbu.html" TargetMode="External"/><Relationship Id="rId7" Type="http://schemas.openxmlformats.org/officeDocument/2006/relationships/hyperlink" Target="http://general-cable.dcatalog.com/v/Datacom-Cable/?page=30" TargetMode="External"/><Relationship Id="rId71" Type="http://schemas.openxmlformats.org/officeDocument/2006/relationships/hyperlink" Target="https://na.prysmiangroup.com/sites/default/files/product_center/north-america/files/GenSPEED%C2%AE%206%20Category%206%20Cable%20LP%20%2823%20AWG%29.pdf" TargetMode="External"/><Relationship Id="rId92" Type="http://schemas.openxmlformats.org/officeDocument/2006/relationships/hyperlink" Target="https://www.panduit.com/en/products/copper-systems/connectors/jack-modules/cj688tgor.html" TargetMode="External"/><Relationship Id="rId162" Type="http://schemas.openxmlformats.org/officeDocument/2006/relationships/hyperlink" Target="https://www.panduit.com/en/products/copper-systems/patch-cords-accessories/patch-cords/utpsp3yly.html" TargetMode="External"/><Relationship Id="rId2" Type="http://schemas.openxmlformats.org/officeDocument/2006/relationships/hyperlink" Target="http://general-cable.dcatalog.com/v/Datacom-Cable/?page=32" TargetMode="External"/><Relationship Id="rId29" Type="http://schemas.openxmlformats.org/officeDocument/2006/relationships/hyperlink" Target="http://general-cable.dcatalog.com/v/Datacom-Cable/?page=28" TargetMode="External"/><Relationship Id="rId24" Type="http://schemas.openxmlformats.org/officeDocument/2006/relationships/hyperlink" Target="http://general-cable.dcatalog.com/v/Datacom-Cable/?page=28" TargetMode="External"/><Relationship Id="rId40" Type="http://schemas.openxmlformats.org/officeDocument/2006/relationships/hyperlink" Target="http://general-cable.dcatalog.com/v/Datacom-Cable/?page=32" TargetMode="External"/><Relationship Id="rId45" Type="http://schemas.openxmlformats.org/officeDocument/2006/relationships/hyperlink" Target="http://general-cable.dcatalog.com/v/Datacom-Cable/?page=30" TargetMode="External"/><Relationship Id="rId66" Type="http://schemas.openxmlformats.org/officeDocument/2006/relationships/hyperlink" Target="https://na.prysmiangroup.com/genspeed-6-category-6-outside-plant-cable" TargetMode="External"/><Relationship Id="rId87" Type="http://schemas.openxmlformats.org/officeDocument/2006/relationships/hyperlink" Target="https://www.panduit.com/en/products/copper-systems/connectors/jack-modules/cjh688tgwh.html" TargetMode="External"/><Relationship Id="rId110" Type="http://schemas.openxmlformats.org/officeDocument/2006/relationships/hyperlink" Target="https://www.panduit.com/en/products/copper-systems/connectors/jack-modules/cjud688tgyl.html" TargetMode="External"/><Relationship Id="rId115" Type="http://schemas.openxmlformats.org/officeDocument/2006/relationships/hyperlink" Target="https://www.panduit.com/en/products/copper-systems/connectors/jack-modules/cjlr688tgwh.html" TargetMode="External"/><Relationship Id="rId131" Type="http://schemas.openxmlformats.org/officeDocument/2006/relationships/hyperlink" Target="https://www.panduit.com/en/products/copper-systems/patch-panels-accessories/populated-patch-panels/dp24688tgy.html" TargetMode="External"/><Relationship Id="rId136" Type="http://schemas.openxmlformats.org/officeDocument/2006/relationships/hyperlink" Target="https://www.panduit.com/en/products/copper-systems/physical-security-devices/block-out-devices/psldcjbiw.html" TargetMode="External"/><Relationship Id="rId157" Type="http://schemas.openxmlformats.org/officeDocument/2006/relationships/hyperlink" Target="https://www.panduit.com/en/products/copper-systems/patch-cords-accessories/patch-cords/utp28sp8inbu.html" TargetMode="External"/><Relationship Id="rId61" Type="http://schemas.openxmlformats.org/officeDocument/2006/relationships/hyperlink" Target="https://na.prysmiangroup.com/genspeed-6-category-6-cable-23-awg" TargetMode="External"/><Relationship Id="rId82" Type="http://schemas.openxmlformats.org/officeDocument/2006/relationships/hyperlink" Target="https://www.panduit.com/en/products/copper-systems/connectors/jack-modules/cj688tgrd.html" TargetMode="External"/><Relationship Id="rId152" Type="http://schemas.openxmlformats.org/officeDocument/2006/relationships/hyperlink" Target="https://www.panduit.com/en/products/copper-systems/patch-cords-accessories/patch-cords/utp28sp6inbl.html" TargetMode="External"/><Relationship Id="rId173" Type="http://schemas.openxmlformats.org/officeDocument/2006/relationships/hyperlink" Target="https://www.panduit.com/en/products/copper-systems/patch-panels-accessories/populated-patch-panels/dp48688tgy.html" TargetMode="External"/><Relationship Id="rId19" Type="http://schemas.openxmlformats.org/officeDocument/2006/relationships/hyperlink" Target="http://general-cable.dcatalog.com/v/Datacom-Cable/?page=28" TargetMode="External"/><Relationship Id="rId14" Type="http://schemas.openxmlformats.org/officeDocument/2006/relationships/hyperlink" Target="http://general-cable.dcatalog.com/v/Datacom-Cable/?page=28" TargetMode="External"/><Relationship Id="rId30" Type="http://schemas.openxmlformats.org/officeDocument/2006/relationships/hyperlink" Target="http://general-cable.dcatalog.com/v/Datacom-Cable/?page=28" TargetMode="External"/><Relationship Id="rId35" Type="http://schemas.openxmlformats.org/officeDocument/2006/relationships/hyperlink" Target="http://general-cable.dcatalog.com/v/Datacom-Cable/?page=32" TargetMode="External"/><Relationship Id="rId56" Type="http://schemas.openxmlformats.org/officeDocument/2006/relationships/hyperlink" Target="http://general-cable.dcatalog.com/v/Datacom-Cable/?page=30" TargetMode="External"/><Relationship Id="rId77" Type="http://schemas.openxmlformats.org/officeDocument/2006/relationships/hyperlink" Target="https://www.panduit.com/en/products/copper-systems/connectors/jack-modules/cjud688tgbu.html" TargetMode="External"/><Relationship Id="rId100" Type="http://schemas.openxmlformats.org/officeDocument/2006/relationships/hyperlink" Target="https://www.panduit.com/en/products/copper-systems/connectors/jack-modules/cj688tgblc.html" TargetMode="External"/><Relationship Id="rId105" Type="http://schemas.openxmlformats.org/officeDocument/2006/relationships/hyperlink" Target="https://www.panduit.com/en/products/copper-systems/connectors/jack-modules/cj688tggrc.html" TargetMode="External"/><Relationship Id="rId126" Type="http://schemas.openxmlformats.org/officeDocument/2006/relationships/hyperlink" Target="https://www.panduit.com/en/products/copper-systems/connectors/modular-plugs/fpud6x88mtg.html" TargetMode="External"/><Relationship Id="rId147" Type="http://schemas.openxmlformats.org/officeDocument/2006/relationships/hyperlink" Target="https://www.panduit.com/en/products/copper-systems/patch-cords-accessories/patch-cords/utp28sp3gr.html" TargetMode="External"/><Relationship Id="rId168" Type="http://schemas.openxmlformats.org/officeDocument/2006/relationships/hyperlink" Target="https://www.panduit.com/en/products/copper-systems/connectors/modular-plugs/fc-iccp0_5mwh.html" TargetMode="External"/><Relationship Id="rId8" Type="http://schemas.openxmlformats.org/officeDocument/2006/relationships/hyperlink" Target="http://general-cable.dcatalog.com/v/Datacom-Cable/?page=28" TargetMode="External"/><Relationship Id="rId51" Type="http://schemas.openxmlformats.org/officeDocument/2006/relationships/hyperlink" Target="http://general-cable.dcatalog.com/v/Datacom-Cable/?page=30" TargetMode="External"/><Relationship Id="rId72" Type="http://schemas.openxmlformats.org/officeDocument/2006/relationships/hyperlink" Target="https://na.prysmiangroup.com/sites/default/files/product_center/north-america/files/GenSPEED%C2%AE%206%20Category%206%20Cable%20LP%20%2823%20AWG%29.pdf" TargetMode="External"/><Relationship Id="rId93" Type="http://schemas.openxmlformats.org/officeDocument/2006/relationships/hyperlink" Target="https://www.panduit.com/en/products/copper-systems/connectors/jack-modules/cj688tgbl24.html" TargetMode="External"/><Relationship Id="rId98" Type="http://schemas.openxmlformats.org/officeDocument/2006/relationships/hyperlink" Target="https://www.panduit.com/en/products/copper-systems/connectors/jack-modules/cj688tggr24.html" TargetMode="External"/><Relationship Id="rId121" Type="http://schemas.openxmlformats.org/officeDocument/2006/relationships/hyperlink" Target="https://www.panduit.com/en/products/copper-systems/connectors/jack-modules/cjs688tgy.html" TargetMode="External"/><Relationship Id="rId142" Type="http://schemas.openxmlformats.org/officeDocument/2006/relationships/hyperlink" Target="https://www.panduit.com/en/products/copper-systems/physical-security-devices/lock-in-devices/psl-dcplre-yl.html" TargetMode="External"/><Relationship Id="rId163" Type="http://schemas.openxmlformats.org/officeDocument/2006/relationships/hyperlink" Target="https://www.panduit.com/en/products/copper-systems/patch-cords-accessories/patch-cords/utpsp3buy.html" TargetMode="External"/><Relationship Id="rId3" Type="http://schemas.openxmlformats.org/officeDocument/2006/relationships/hyperlink" Target="http://general-cable.dcatalog.com/v/Datacom-Cable/?page=34" TargetMode="External"/><Relationship Id="rId25" Type="http://schemas.openxmlformats.org/officeDocument/2006/relationships/hyperlink" Target="http://general-cable.dcatalog.com/v/Datacom-Cable/?page=28" TargetMode="External"/><Relationship Id="rId46" Type="http://schemas.openxmlformats.org/officeDocument/2006/relationships/hyperlink" Target="http://general-cable.dcatalog.com/v/Datacom-Cable/?page=30" TargetMode="External"/><Relationship Id="rId67" Type="http://schemas.openxmlformats.org/officeDocument/2006/relationships/hyperlink" Target="https://na.prysmiangroup.com/genspeed-6-efficiencmax-category-6-cable-22-awg" TargetMode="External"/><Relationship Id="rId116" Type="http://schemas.openxmlformats.org/officeDocument/2006/relationships/hyperlink" Target="https://www.panduit.com/en/products/copper-systems/connectors/jack-modules/cjlr688tgiw.html" TargetMode="External"/><Relationship Id="rId137" Type="http://schemas.openxmlformats.org/officeDocument/2006/relationships/hyperlink" Target="https://www.panduit.com/en/products/copper-systems/physical-security-devices/lock-in-devices/psl-dcple.html" TargetMode="External"/><Relationship Id="rId158" Type="http://schemas.openxmlformats.org/officeDocument/2006/relationships/hyperlink" Target="https://www.panduit.com/en/products/copper-systems/patch-cords-accessories/patch-cords/utp28sp8inbl.html" TargetMode="External"/><Relationship Id="rId20" Type="http://schemas.openxmlformats.org/officeDocument/2006/relationships/hyperlink" Target="http://general-cable.dcatalog.com/v/Datacom-Cable/?page=28" TargetMode="External"/><Relationship Id="rId41" Type="http://schemas.openxmlformats.org/officeDocument/2006/relationships/hyperlink" Target="http://general-cable.dcatalog.com/v/Datacom-Cable/?page=30" TargetMode="External"/><Relationship Id="rId62" Type="http://schemas.openxmlformats.org/officeDocument/2006/relationships/hyperlink" Target="https://na.prysmiangroup.com/genspeed-6000-enhanced-category-6-cable" TargetMode="External"/><Relationship Id="rId83" Type="http://schemas.openxmlformats.org/officeDocument/2006/relationships/hyperlink" Target="https://www.panduit.com/en/products/copper-systems/connectors/jack-modules/cjh688tgbl.html" TargetMode="External"/><Relationship Id="rId88" Type="http://schemas.openxmlformats.org/officeDocument/2006/relationships/hyperlink" Target="https://www.panduit.com/en/products/copper-systems/connectors/jack-modules/cjh688tgyl.html" TargetMode="External"/><Relationship Id="rId111" Type="http://schemas.openxmlformats.org/officeDocument/2006/relationships/hyperlink" Target="https://www.panduit.com/en/products/copper-systems/connectors/jack-modules/cjud688tgor.html" TargetMode="External"/><Relationship Id="rId132" Type="http://schemas.openxmlformats.org/officeDocument/2006/relationships/hyperlink" Target="https://www.panduit.com/en/products/copper-systems/patch-panels-accessories/populated-patch-panels/dpa24688tgy.html" TargetMode="External"/><Relationship Id="rId153" Type="http://schemas.openxmlformats.org/officeDocument/2006/relationships/hyperlink" Target="https://www.panduit.com/en/products/copper-systems/patch-cords-accessories/patch-cords/utp28sp6ingr.html" TargetMode="External"/><Relationship Id="rId174" Type="http://schemas.openxmlformats.org/officeDocument/2006/relationships/hyperlink" Target="https://www.panduit.com/en/products/copper-systems/connectors/modular-plugs/fps6x88tc.html" TargetMode="External"/><Relationship Id="rId15" Type="http://schemas.openxmlformats.org/officeDocument/2006/relationships/hyperlink" Target="http://general-cable.dcatalog.com/v/Datacom-Cable/?page=28" TargetMode="External"/><Relationship Id="rId36" Type="http://schemas.openxmlformats.org/officeDocument/2006/relationships/hyperlink" Target="http://general-cable.dcatalog.com/v/Datacom-Cable/?page=32" TargetMode="External"/><Relationship Id="rId57" Type="http://schemas.openxmlformats.org/officeDocument/2006/relationships/hyperlink" Target="http://general-cable.dcatalog.com/v/Datacom-Cable/?page=30" TargetMode="External"/><Relationship Id="rId106" Type="http://schemas.openxmlformats.org/officeDocument/2006/relationships/hyperlink" Target="https://www.panduit.com/en/products/copper-systems/connectors/jack-modules/cj688tgrdc.html" TargetMode="External"/><Relationship Id="rId127" Type="http://schemas.openxmlformats.org/officeDocument/2006/relationships/hyperlink" Target="https://www.panduit.com/en/products/copper-systems/connectors/modular-plugs/fpud6x88mtgx.html" TargetMode="External"/><Relationship Id="rId10" Type="http://schemas.openxmlformats.org/officeDocument/2006/relationships/hyperlink" Target="http://general-cable.dcatalog.com/v/Datacom-Cable/?page=30" TargetMode="External"/><Relationship Id="rId31" Type="http://schemas.openxmlformats.org/officeDocument/2006/relationships/hyperlink" Target="http://general-cable.dcatalog.com/v/Datacom-Cable/?page=28" TargetMode="External"/><Relationship Id="rId52" Type="http://schemas.openxmlformats.org/officeDocument/2006/relationships/hyperlink" Target="http://general-cable.dcatalog.com/v/Datacom-Cable/?page=30" TargetMode="External"/><Relationship Id="rId73" Type="http://schemas.openxmlformats.org/officeDocument/2006/relationships/hyperlink" Target="https://www.panduit.com/en/products/copper-systems/connectors/jack-modules/cj688tgbu.html" TargetMode="External"/><Relationship Id="rId78" Type="http://schemas.openxmlformats.org/officeDocument/2006/relationships/hyperlink" Target="https://www.panduit.com/en/products/copper-systems/connectors/jack-modules/cjlr688tgbu.html" TargetMode="External"/><Relationship Id="rId94" Type="http://schemas.openxmlformats.org/officeDocument/2006/relationships/hyperlink" Target="https://www.panduit.com/en/products/copper-systems/connectors/jack-modules/cj688tgwh24.html" TargetMode="External"/><Relationship Id="rId99" Type="http://schemas.openxmlformats.org/officeDocument/2006/relationships/hyperlink" Target="https://www.panduit.com/en/products/copper-systems/connectors/jack-modules/cj688tgrd24.html" TargetMode="External"/><Relationship Id="rId101" Type="http://schemas.openxmlformats.org/officeDocument/2006/relationships/hyperlink" Target="https://www.panduit.com/en/products/copper-systems/connectors/jack-modules/cj688tgwhc.html" TargetMode="External"/><Relationship Id="rId122" Type="http://schemas.openxmlformats.org/officeDocument/2006/relationships/hyperlink" Target="https://www.panduit.com/en/products/copper-systems/connectors/jack-modules/cjs688tgy24.html" TargetMode="External"/><Relationship Id="rId143" Type="http://schemas.openxmlformats.org/officeDocument/2006/relationships/hyperlink" Target="https://www.panduit.com/en/products/copper-systems/patch-cords-accessories/patch-cords/utp28sp3.html" TargetMode="External"/><Relationship Id="rId148" Type="http://schemas.openxmlformats.org/officeDocument/2006/relationships/hyperlink" Target="https://www.panduit.com/en/products/copper-systems/patch-cords-accessories/patch-cords/utp28sp3rd.html" TargetMode="External"/><Relationship Id="rId164" Type="http://schemas.openxmlformats.org/officeDocument/2006/relationships/hyperlink" Target="https://www.panduit.com/en/products/copper-systems/patch-cords-accessories/patch-cords/utpsp3bly.html" TargetMode="External"/><Relationship Id="rId169" Type="http://schemas.openxmlformats.org/officeDocument/2006/relationships/hyperlink" Target="https://www.panduit.com/en/products/copper-systems/connectors/modular-plugs/fc-iccp1mbu.html" TargetMode="External"/><Relationship Id="rId4" Type="http://schemas.openxmlformats.org/officeDocument/2006/relationships/hyperlink" Target="http://general-cable.dcatalog.com/v/Datacom-Cable/?page=30" TargetMode="External"/><Relationship Id="rId9" Type="http://schemas.openxmlformats.org/officeDocument/2006/relationships/hyperlink" Target="http://general-cable.dcatalog.com/v/Datacom-Cable/?page=28" TargetMode="External"/><Relationship Id="rId26" Type="http://schemas.openxmlformats.org/officeDocument/2006/relationships/hyperlink" Target="http://general-cable.dcatalog.com/v/Datacom-Cable/?page=28" TargetMode="External"/><Relationship Id="rId47" Type="http://schemas.openxmlformats.org/officeDocument/2006/relationships/hyperlink" Target="http://general-cable.dcatalog.com/v/Datacom-Cable/?page=30" TargetMode="External"/><Relationship Id="rId68" Type="http://schemas.openxmlformats.org/officeDocument/2006/relationships/hyperlink" Target="https://na.prysmiangroup.com/genspeed-6-efficiencmax-category-6-cable-22-awg" TargetMode="External"/><Relationship Id="rId89" Type="http://schemas.openxmlformats.org/officeDocument/2006/relationships/hyperlink" Target="https://www.panduit.com/en/products/copper-systems/connectors/jack-modules/cjh688tggr.html" TargetMode="External"/><Relationship Id="rId112" Type="http://schemas.openxmlformats.org/officeDocument/2006/relationships/hyperlink" Target="https://www.panduit.com/en/products/copper-systems/connectors/jack-modules/cjud688tggr.html" TargetMode="External"/><Relationship Id="rId133" Type="http://schemas.openxmlformats.org/officeDocument/2006/relationships/hyperlink" Target="https://www.panduit.com/en/products/copper-systems/patch-panels-accessories/populated-patch-panels/dpa48688tgy.html" TargetMode="External"/><Relationship Id="rId154" Type="http://schemas.openxmlformats.org/officeDocument/2006/relationships/hyperlink" Target="https://www.panduit.com/en/products/copper-systems/patch-cords-accessories/patch-cords/utp28sp6inrd.html" TargetMode="External"/><Relationship Id="rId175" Type="http://schemas.openxmlformats.org/officeDocument/2006/relationships/printerSettings" Target="../printerSettings/printerSettings2.bin"/><Relationship Id="rId16" Type="http://schemas.openxmlformats.org/officeDocument/2006/relationships/hyperlink" Target="http://general-cable.dcatalog.com/v/Datacom-Cable/?page=28" TargetMode="External"/><Relationship Id="rId37" Type="http://schemas.openxmlformats.org/officeDocument/2006/relationships/hyperlink" Target="http://general-cable.dcatalog.com/v/Datacom-Cable/?page=32" TargetMode="External"/><Relationship Id="rId58" Type="http://schemas.openxmlformats.org/officeDocument/2006/relationships/hyperlink" Target="http://general-cable.dcatalog.com/v/Datacom-Cable/?page=30" TargetMode="External"/><Relationship Id="rId79" Type="http://schemas.openxmlformats.org/officeDocument/2006/relationships/hyperlink" Target="https://www.panduit.com/en/products/copper-systems/connectors/jack-modules/cj688tgbl.html" TargetMode="External"/><Relationship Id="rId102" Type="http://schemas.openxmlformats.org/officeDocument/2006/relationships/hyperlink" Target="https://www.panduit.com/en/products/copper-systems/connectors/jack-modules/cj688tgiwc.html" TargetMode="External"/><Relationship Id="rId123" Type="http://schemas.openxmlformats.org/officeDocument/2006/relationships/hyperlink" Target="https://www.panduit.com/en/products/copper-systems/connectors/jack-modules/cjs688tgbuy.html" TargetMode="External"/><Relationship Id="rId144" Type="http://schemas.openxmlformats.org/officeDocument/2006/relationships/hyperlink" Target="https://www.panduit.com/en/products/copper-systems/patch-cords-accessories/patch-cords/utp28sp3bu.html" TargetMode="External"/><Relationship Id="rId90" Type="http://schemas.openxmlformats.org/officeDocument/2006/relationships/hyperlink" Target="https://www.panduit.com/en/products/copper-systems/connectors/jack-modules/cj688tgiw.html" TargetMode="External"/><Relationship Id="rId165" Type="http://schemas.openxmlformats.org/officeDocument/2006/relationships/hyperlink" Target="https://www.panduit.com/en/products/copper-systems/patch-cords-accessories/patch-cords/utpsp3gry.html" TargetMode="External"/><Relationship Id="rId27" Type="http://schemas.openxmlformats.org/officeDocument/2006/relationships/hyperlink" Target="http://general-cable.dcatalog.com/v/Datacom-Cable/?page=28" TargetMode="External"/><Relationship Id="rId48" Type="http://schemas.openxmlformats.org/officeDocument/2006/relationships/hyperlink" Target="http://general-cable.dcatalog.com/v/Datacom-Cable/?page=30" TargetMode="External"/><Relationship Id="rId69" Type="http://schemas.openxmlformats.org/officeDocument/2006/relationships/hyperlink" Target="https://na.prysmiangroup.com/genspeed-6-category-6-cable-lp-23-awg" TargetMode="External"/><Relationship Id="rId113" Type="http://schemas.openxmlformats.org/officeDocument/2006/relationships/hyperlink" Target="https://www.panduit.com/en/products/copper-systems/connectors/jack-modules/cjud688tgrd.html" TargetMode="External"/><Relationship Id="rId134" Type="http://schemas.openxmlformats.org/officeDocument/2006/relationships/hyperlink" Target="https://www.panduit.com/en/products/copper-systems/physical-security-devices/block-out-devices/psldcjb.html" TargetMode="External"/><Relationship Id="rId80" Type="http://schemas.openxmlformats.org/officeDocument/2006/relationships/hyperlink" Target="https://www.panduit.com/en/products/copper-systems/connectors/jack-modules/cj688tgwh.html" TargetMode="External"/><Relationship Id="rId155" Type="http://schemas.openxmlformats.org/officeDocument/2006/relationships/hyperlink" Target="https://www.panduit.com/en/products/copper-systems/patch-cords-accessories/patch-cords/utp28sp8in.html" TargetMode="External"/><Relationship Id="rId176" Type="http://schemas.openxmlformats.org/officeDocument/2006/relationships/drawing" Target="../drawings/drawing2.xml"/><Relationship Id="rId17" Type="http://schemas.openxmlformats.org/officeDocument/2006/relationships/hyperlink" Target="http://general-cable.dcatalog.com/v/Datacom-Cable/?page=28" TargetMode="External"/><Relationship Id="rId38" Type="http://schemas.openxmlformats.org/officeDocument/2006/relationships/hyperlink" Target="http://general-cable.dcatalog.com/v/Datacom-Cable/?page=32" TargetMode="External"/><Relationship Id="rId59" Type="http://schemas.openxmlformats.org/officeDocument/2006/relationships/hyperlink" Target="https://na.prysmiangroup.com/genspeed-6000-enhanced-category-6-cable" TargetMode="External"/><Relationship Id="rId103" Type="http://schemas.openxmlformats.org/officeDocument/2006/relationships/hyperlink" Target="https://www.panduit.com/en/products/copper-systems/connectors/jack-modules/cj688tgylc.html" TargetMode="External"/><Relationship Id="rId124" Type="http://schemas.openxmlformats.org/officeDocument/2006/relationships/hyperlink" Target="https://www.panduit.com/en/products/copper-systems/connectors/modular-plugs/fp6x88mtg.html" TargetMode="External"/><Relationship Id="rId70" Type="http://schemas.openxmlformats.org/officeDocument/2006/relationships/hyperlink" Target="https://na.prysmiangroup.com/genspeed-6-category-6-cable-23-awg" TargetMode="External"/><Relationship Id="rId91" Type="http://schemas.openxmlformats.org/officeDocument/2006/relationships/hyperlink" Target="https://www.panduit.com/en/products/copper-systems/connectors/jack-modules/cj688tgyl.html" TargetMode="External"/><Relationship Id="rId145" Type="http://schemas.openxmlformats.org/officeDocument/2006/relationships/hyperlink" Target="https://www.panduit.com/en/products/copper-systems/patch-cords-accessories/patch-cords/utp28sp3yl.html" TargetMode="External"/><Relationship Id="rId166" Type="http://schemas.openxmlformats.org/officeDocument/2006/relationships/hyperlink" Target="https://www.panduit.com/en/products/copper-systems/patch-cords-accessories/patch-cords/utpsp3rdy.html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://general-cable.dcatalog.com/v/Datacom-Cable/?page=44" TargetMode="External"/><Relationship Id="rId117" Type="http://schemas.openxmlformats.org/officeDocument/2006/relationships/hyperlink" Target="https://www.panduit.com/en/products/copper-systems/physical-security-devices/lock-in-devices/psldcplxyl.html" TargetMode="External"/><Relationship Id="rId21" Type="http://schemas.openxmlformats.org/officeDocument/2006/relationships/hyperlink" Target="http://general-cable.dcatalog.com/v/Datacom-Cable/?page=44" TargetMode="External"/><Relationship Id="rId42" Type="http://schemas.openxmlformats.org/officeDocument/2006/relationships/hyperlink" Target="http://general-cable.dcatalog.com/v/Datacom-Cable/?page=44" TargetMode="External"/><Relationship Id="rId47" Type="http://schemas.openxmlformats.org/officeDocument/2006/relationships/hyperlink" Target="http://general-cable.dcatalog.com/v/Datacom-Cable/?page=44" TargetMode="External"/><Relationship Id="rId63" Type="http://schemas.openxmlformats.org/officeDocument/2006/relationships/hyperlink" Target="http://general-cable.dcatalog.com/v/Datacom-Cable/?page=44" TargetMode="External"/><Relationship Id="rId68" Type="http://schemas.openxmlformats.org/officeDocument/2006/relationships/hyperlink" Target="https://na.prysmiangroup.com/genspeed-5000-category-5e-cable" TargetMode="External"/><Relationship Id="rId84" Type="http://schemas.openxmlformats.org/officeDocument/2006/relationships/hyperlink" Target="https://www.panduit.com/en/products/copper-systems/connectors/jack-modules/cj5e88tgiw24.html" TargetMode="External"/><Relationship Id="rId89" Type="http://schemas.openxmlformats.org/officeDocument/2006/relationships/hyperlink" Target="https://www.panduit.com/en/products/copper-systems/connectors/jack-modules/cjt5e88tgbl.html" TargetMode="External"/><Relationship Id="rId112" Type="http://schemas.openxmlformats.org/officeDocument/2006/relationships/hyperlink" Target="https://www.panduit.com/en/products/copper-systems/physical-security-devices/block-out-devices/psldcjb.html" TargetMode="External"/><Relationship Id="rId16" Type="http://schemas.openxmlformats.org/officeDocument/2006/relationships/hyperlink" Target="http://general-cable.dcatalog.com/v/Datacom-Cable/?page=44" TargetMode="External"/><Relationship Id="rId107" Type="http://schemas.openxmlformats.org/officeDocument/2006/relationships/hyperlink" Target="https://www.panduit.com/en/products/copper-systems/patch-panels-accessories/populated-patch-panels/dp485e88tgwh.html" TargetMode="External"/><Relationship Id="rId11" Type="http://schemas.openxmlformats.org/officeDocument/2006/relationships/hyperlink" Target="http://general-cable.dcatalog.com/v/Datacom-Cable/?page=44" TargetMode="External"/><Relationship Id="rId32" Type="http://schemas.openxmlformats.org/officeDocument/2006/relationships/hyperlink" Target="http://general-cable.dcatalog.com/v/Datacom-Cable/?page=44" TargetMode="External"/><Relationship Id="rId37" Type="http://schemas.openxmlformats.org/officeDocument/2006/relationships/hyperlink" Target="http://general-cable.dcatalog.com/v/Datacom-Cable/?page=44" TargetMode="External"/><Relationship Id="rId53" Type="http://schemas.openxmlformats.org/officeDocument/2006/relationships/hyperlink" Target="http://general-cable.dcatalog.com/v/Datacom-Cable/?page=44" TargetMode="External"/><Relationship Id="rId58" Type="http://schemas.openxmlformats.org/officeDocument/2006/relationships/hyperlink" Target="http://general-cable.dcatalog.com/v/Datacom-Cable/?page=44" TargetMode="External"/><Relationship Id="rId74" Type="http://schemas.openxmlformats.org/officeDocument/2006/relationships/hyperlink" Target="https://na.prysmiangroup.com/genspeed-5000-category-5e-outside-plant-cable" TargetMode="External"/><Relationship Id="rId79" Type="http://schemas.openxmlformats.org/officeDocument/2006/relationships/hyperlink" Target="https://www.panduit.com/en/products/copper-systems/connectors/jack-modules/cj5e88tgwh.html" TargetMode="External"/><Relationship Id="rId102" Type="http://schemas.openxmlformats.org/officeDocument/2006/relationships/hyperlink" Target="https://www.panduit.com/en/products/copper-systems/patch-cords-accessories/patch-cords/utpch3y.html" TargetMode="External"/><Relationship Id="rId5" Type="http://schemas.openxmlformats.org/officeDocument/2006/relationships/hyperlink" Target="https://na.prysmiangroup.com/genspeed-5000-category-5e-cable" TargetMode="External"/><Relationship Id="rId90" Type="http://schemas.openxmlformats.org/officeDocument/2006/relationships/hyperlink" Target="https://www.panduit.com/en/products/copper-systems/connectors/jack-modules/cjt5e88tgbu.html" TargetMode="External"/><Relationship Id="rId95" Type="http://schemas.openxmlformats.org/officeDocument/2006/relationships/hyperlink" Target="https://www.panduit.com/en/products/copper-systems/connectors/jack-modules/cjh5e88tgiw.html" TargetMode="External"/><Relationship Id="rId22" Type="http://schemas.openxmlformats.org/officeDocument/2006/relationships/hyperlink" Target="http://general-cable.dcatalog.com/v/Datacom-Cable/?page=44" TargetMode="External"/><Relationship Id="rId27" Type="http://schemas.openxmlformats.org/officeDocument/2006/relationships/hyperlink" Target="http://general-cable.dcatalog.com/v/Datacom-Cable/?page=44" TargetMode="External"/><Relationship Id="rId43" Type="http://schemas.openxmlformats.org/officeDocument/2006/relationships/hyperlink" Target="http://general-cable.dcatalog.com/v/Datacom-Cable/?page=44" TargetMode="External"/><Relationship Id="rId48" Type="http://schemas.openxmlformats.org/officeDocument/2006/relationships/hyperlink" Target="http://general-cable.dcatalog.com/v/Datacom-Cable/?page=44" TargetMode="External"/><Relationship Id="rId64" Type="http://schemas.openxmlformats.org/officeDocument/2006/relationships/hyperlink" Target="http://general-cable.dcatalog.com/v/Datacom-Cable/?page=44" TargetMode="External"/><Relationship Id="rId69" Type="http://schemas.openxmlformats.org/officeDocument/2006/relationships/hyperlink" Target="https://na.prysmiangroup.com/genspeed-5000-category-5e-cable" TargetMode="External"/><Relationship Id="rId113" Type="http://schemas.openxmlformats.org/officeDocument/2006/relationships/hyperlink" Target="https://www.panduit.com/en/products/copper-systems/physical-security-devices/block-out-devices/psldcjbbl.html" TargetMode="External"/><Relationship Id="rId118" Type="http://schemas.openxmlformats.org/officeDocument/2006/relationships/hyperlink" Target="https://www.panduit.com/en/products/copper-systems/physical-security-devices/lock-in-devices/psldcplrx.html" TargetMode="External"/><Relationship Id="rId80" Type="http://schemas.openxmlformats.org/officeDocument/2006/relationships/hyperlink" Target="https://www.panduit.com/en/products/copper-systems/connectors/jack-modules/cj5e88tgiw.html" TargetMode="External"/><Relationship Id="rId85" Type="http://schemas.openxmlformats.org/officeDocument/2006/relationships/hyperlink" Target="https://www.panduit.com/en/products/copper-systems/connectors/jack-modules/cj5e88tgwh24.html" TargetMode="External"/><Relationship Id="rId12" Type="http://schemas.openxmlformats.org/officeDocument/2006/relationships/hyperlink" Target="http://general-cable.dcatalog.com/v/Datacom-Cable/?page=44" TargetMode="External"/><Relationship Id="rId17" Type="http://schemas.openxmlformats.org/officeDocument/2006/relationships/hyperlink" Target="http://general-cable.dcatalog.com/v/Datacom-Cable/?page=44" TargetMode="External"/><Relationship Id="rId33" Type="http://schemas.openxmlformats.org/officeDocument/2006/relationships/hyperlink" Target="http://general-cable.dcatalog.com/v/Datacom-Cable/?page=44" TargetMode="External"/><Relationship Id="rId38" Type="http://schemas.openxmlformats.org/officeDocument/2006/relationships/hyperlink" Target="http://general-cable.dcatalog.com/v/Datacom-Cable/?page=44" TargetMode="External"/><Relationship Id="rId59" Type="http://schemas.openxmlformats.org/officeDocument/2006/relationships/hyperlink" Target="http://general-cable.dcatalog.com/v/Datacom-Cable/?page=44" TargetMode="External"/><Relationship Id="rId103" Type="http://schemas.openxmlformats.org/officeDocument/2006/relationships/hyperlink" Target="https://www.panduit.com/en/products/copper-systems/patch-cords-accessories/patch-cords/utpch3buy.html" TargetMode="External"/><Relationship Id="rId108" Type="http://schemas.openxmlformats.org/officeDocument/2006/relationships/hyperlink" Target="https://www.panduit.com/en/products/copper-systems/patch-panels-accessories/populated-patch-panels/dpa245e88tgy.html" TargetMode="External"/><Relationship Id="rId54" Type="http://schemas.openxmlformats.org/officeDocument/2006/relationships/hyperlink" Target="http://general-cable.dcatalog.com/v/Datacom-Cable/?page=44" TargetMode="External"/><Relationship Id="rId70" Type="http://schemas.openxmlformats.org/officeDocument/2006/relationships/hyperlink" Target="https://na.prysmiangroup.com/genspeed-5000-category-5e-cable" TargetMode="External"/><Relationship Id="rId75" Type="http://schemas.openxmlformats.org/officeDocument/2006/relationships/hyperlink" Target="https://www.panduit.com/en/products/copper-systems/patch-cords-accessories/patch-cords/stpch1mbbl.html" TargetMode="External"/><Relationship Id="rId91" Type="http://schemas.openxmlformats.org/officeDocument/2006/relationships/hyperlink" Target="https://www.panduit.com/en/products/copper-systems/connectors/jack-modules/cjt5e88tgiw.html" TargetMode="External"/><Relationship Id="rId96" Type="http://schemas.openxmlformats.org/officeDocument/2006/relationships/hyperlink" Target="https://www.panduit.com/en/products/copper-systems/connectors/jack-modules/cjh5e88tgwh.html" TargetMode="External"/><Relationship Id="rId1" Type="http://schemas.openxmlformats.org/officeDocument/2006/relationships/hyperlink" Target="http://general-cable.dcatalog.com/v/Datacom-Cable/?page=44" TargetMode="External"/><Relationship Id="rId6" Type="http://schemas.openxmlformats.org/officeDocument/2006/relationships/hyperlink" Target="http://general-cable.dcatalog.com/v/Datacom-Cable/?page=38" TargetMode="External"/><Relationship Id="rId23" Type="http://schemas.openxmlformats.org/officeDocument/2006/relationships/hyperlink" Target="http://general-cable.dcatalog.com/v/Datacom-Cable/?page=44" TargetMode="External"/><Relationship Id="rId28" Type="http://schemas.openxmlformats.org/officeDocument/2006/relationships/hyperlink" Target="http://general-cable.dcatalog.com/v/Datacom-Cable/?page=44" TargetMode="External"/><Relationship Id="rId49" Type="http://schemas.openxmlformats.org/officeDocument/2006/relationships/hyperlink" Target="http://general-cable.dcatalog.com/v/Datacom-Cable/?page=44" TargetMode="External"/><Relationship Id="rId114" Type="http://schemas.openxmlformats.org/officeDocument/2006/relationships/hyperlink" Target="https://www.panduit.com/en/products/copper-systems/physical-security-devices/block-out-devices/psldcjbiw.html" TargetMode="External"/><Relationship Id="rId119" Type="http://schemas.openxmlformats.org/officeDocument/2006/relationships/hyperlink" Target="https://www.panduit.com/en/products/copper-systems/physical-security-devices/lock-in-devices/psldcplrxbl.html" TargetMode="External"/><Relationship Id="rId44" Type="http://schemas.openxmlformats.org/officeDocument/2006/relationships/hyperlink" Target="http://general-cable.dcatalog.com/v/Datacom-Cable/?page=44" TargetMode="External"/><Relationship Id="rId60" Type="http://schemas.openxmlformats.org/officeDocument/2006/relationships/hyperlink" Target="http://general-cable.dcatalog.com/v/Datacom-Cable/?page=44" TargetMode="External"/><Relationship Id="rId65" Type="http://schemas.openxmlformats.org/officeDocument/2006/relationships/hyperlink" Target="http://general-cable.dcatalog.com/v/Datacom-Cable/?page=44" TargetMode="External"/><Relationship Id="rId81" Type="http://schemas.openxmlformats.org/officeDocument/2006/relationships/hyperlink" Target="https://www.panduit.com/en/products/copper-systems/connectors/jack-modules/cj5e88tgbu24.html" TargetMode="External"/><Relationship Id="rId86" Type="http://schemas.openxmlformats.org/officeDocument/2006/relationships/hyperlink" Target="https://www.panduit.com/en/products/copper-systems/connectors/jack-modules/cj5e88tgblc.html" TargetMode="External"/><Relationship Id="rId4" Type="http://schemas.openxmlformats.org/officeDocument/2006/relationships/hyperlink" Target="http://general-cable.dcatalog.com/v/Datacom-Cable/?page=48" TargetMode="External"/><Relationship Id="rId9" Type="http://schemas.openxmlformats.org/officeDocument/2006/relationships/hyperlink" Target="http://general-cable.dcatalog.com/v/Datacom-Cable/?page=44" TargetMode="External"/><Relationship Id="rId13" Type="http://schemas.openxmlformats.org/officeDocument/2006/relationships/hyperlink" Target="http://general-cable.dcatalog.com/v/Datacom-Cable/?page=44" TargetMode="External"/><Relationship Id="rId18" Type="http://schemas.openxmlformats.org/officeDocument/2006/relationships/hyperlink" Target="http://general-cable.dcatalog.com/v/Datacom-Cable/?page=44" TargetMode="External"/><Relationship Id="rId39" Type="http://schemas.openxmlformats.org/officeDocument/2006/relationships/hyperlink" Target="http://general-cable.dcatalog.com/v/Datacom-Cable/?page=44" TargetMode="External"/><Relationship Id="rId109" Type="http://schemas.openxmlformats.org/officeDocument/2006/relationships/hyperlink" Target="https://www.panduit.com/en/products/copper-systems/patch-panels-accessories/populated-patch-panels/dpa245e88tgwh.html" TargetMode="External"/><Relationship Id="rId34" Type="http://schemas.openxmlformats.org/officeDocument/2006/relationships/hyperlink" Target="http://general-cable.dcatalog.com/v/Datacom-Cable/?page=44" TargetMode="External"/><Relationship Id="rId50" Type="http://schemas.openxmlformats.org/officeDocument/2006/relationships/hyperlink" Target="http://general-cable.dcatalog.com/v/Datacom-Cable/?page=44" TargetMode="External"/><Relationship Id="rId55" Type="http://schemas.openxmlformats.org/officeDocument/2006/relationships/hyperlink" Target="http://general-cable.dcatalog.com/v/Datacom-Cable/?page=44" TargetMode="External"/><Relationship Id="rId76" Type="http://schemas.openxmlformats.org/officeDocument/2006/relationships/hyperlink" Target="https://www.panduit.com/en/products/copper-systems/patch-cords-accessories/patch-cords/stpch1mbbu.html" TargetMode="External"/><Relationship Id="rId97" Type="http://schemas.openxmlformats.org/officeDocument/2006/relationships/hyperlink" Target="https://www.panduit.com/en/products/copper-systems/connectors/jack-modules/cjs5e88tgy.html" TargetMode="External"/><Relationship Id="rId104" Type="http://schemas.openxmlformats.org/officeDocument/2006/relationships/hyperlink" Target="https://www.panduit.com/en/products/copper-systems/patch-panels-accessories/populated-patch-panels/dp245e88tgy.html" TargetMode="External"/><Relationship Id="rId120" Type="http://schemas.openxmlformats.org/officeDocument/2006/relationships/hyperlink" Target="https://www.panduit.com/en/products/copper-systems/physical-security-devices/lock-in-devices/psldcplrxyl.html" TargetMode="External"/><Relationship Id="rId7" Type="http://schemas.openxmlformats.org/officeDocument/2006/relationships/hyperlink" Target="http://general-cable.dcatalog.com/v/Datacom-Cable/?page=44" TargetMode="External"/><Relationship Id="rId71" Type="http://schemas.openxmlformats.org/officeDocument/2006/relationships/hyperlink" Target="https://na.prysmiangroup.com/genspeed-5000-category-5e-cable" TargetMode="External"/><Relationship Id="rId92" Type="http://schemas.openxmlformats.org/officeDocument/2006/relationships/hyperlink" Target="https://www.panduit.com/en/products/copper-systems/connectors/jack-modules/cjt5e88tgwh.html" TargetMode="External"/><Relationship Id="rId2" Type="http://schemas.openxmlformats.org/officeDocument/2006/relationships/hyperlink" Target="http://general-cable.dcatalog.com/v/Datacom-Cable/?page=48" TargetMode="External"/><Relationship Id="rId29" Type="http://schemas.openxmlformats.org/officeDocument/2006/relationships/hyperlink" Target="http://general-cable.dcatalog.com/v/Datacom-Cable/?page=44" TargetMode="External"/><Relationship Id="rId24" Type="http://schemas.openxmlformats.org/officeDocument/2006/relationships/hyperlink" Target="https://na.prysmiangroup.com/genspeed-5000-category-5e-cable" TargetMode="External"/><Relationship Id="rId40" Type="http://schemas.openxmlformats.org/officeDocument/2006/relationships/hyperlink" Target="http://general-cable.dcatalog.com/v/Datacom-Cable/?page=44" TargetMode="External"/><Relationship Id="rId45" Type="http://schemas.openxmlformats.org/officeDocument/2006/relationships/hyperlink" Target="http://general-cable.dcatalog.com/v/Datacom-Cable/?page=44" TargetMode="External"/><Relationship Id="rId66" Type="http://schemas.openxmlformats.org/officeDocument/2006/relationships/hyperlink" Target="http://general-cable.dcatalog.com/v/Datacom-Cable/?page=44" TargetMode="External"/><Relationship Id="rId87" Type="http://schemas.openxmlformats.org/officeDocument/2006/relationships/hyperlink" Target="https://www.panduit.com/en/products/copper-systems/connectors/jack-modules/cj5e88tgbl24.html" TargetMode="External"/><Relationship Id="rId110" Type="http://schemas.openxmlformats.org/officeDocument/2006/relationships/hyperlink" Target="https://www.panduit.com/en/products/copper-systems/patch-panels-accessories/populated-patch-panels/dpa485e88tgy.html" TargetMode="External"/><Relationship Id="rId115" Type="http://schemas.openxmlformats.org/officeDocument/2006/relationships/hyperlink" Target="https://www.panduit.com/en/products/copper-systems/physical-security-devices/lock-in-devices/psldcplx.html" TargetMode="External"/><Relationship Id="rId61" Type="http://schemas.openxmlformats.org/officeDocument/2006/relationships/hyperlink" Target="http://general-cable.dcatalog.com/v/Datacom-Cable/?page=44" TargetMode="External"/><Relationship Id="rId82" Type="http://schemas.openxmlformats.org/officeDocument/2006/relationships/hyperlink" Target="https://www.panduit.com/en/products/copper-systems/connectors/jack-modules/cj5e88tgbuc.html" TargetMode="External"/><Relationship Id="rId19" Type="http://schemas.openxmlformats.org/officeDocument/2006/relationships/hyperlink" Target="https://na.prysmiangroup.com/genspeed-5000-category-5e-cable" TargetMode="External"/><Relationship Id="rId14" Type="http://schemas.openxmlformats.org/officeDocument/2006/relationships/hyperlink" Target="http://general-cable.dcatalog.com/v/Datacom-Cable/?page=44" TargetMode="External"/><Relationship Id="rId30" Type="http://schemas.openxmlformats.org/officeDocument/2006/relationships/hyperlink" Target="http://general-cable.dcatalog.com/v/Datacom-Cable/?page=44" TargetMode="External"/><Relationship Id="rId35" Type="http://schemas.openxmlformats.org/officeDocument/2006/relationships/hyperlink" Target="http://general-cable.dcatalog.com/v/Datacom-Cable/?page=44" TargetMode="External"/><Relationship Id="rId56" Type="http://schemas.openxmlformats.org/officeDocument/2006/relationships/hyperlink" Target="http://general-cable.dcatalog.com/v/Datacom-Cable/?page=44" TargetMode="External"/><Relationship Id="rId77" Type="http://schemas.openxmlformats.org/officeDocument/2006/relationships/hyperlink" Target="https://www.panduit.com/en/products/copper-systems/connectors/jack-modules/cj5e88tgbu.html" TargetMode="External"/><Relationship Id="rId100" Type="http://schemas.openxmlformats.org/officeDocument/2006/relationships/hyperlink" Target="https://www.panduit.com/en/products/copper-systems/patch-cords-accessories/patch-cords/utp28ch3.html" TargetMode="External"/><Relationship Id="rId105" Type="http://schemas.openxmlformats.org/officeDocument/2006/relationships/hyperlink" Target="https://www.panduit.com/en/products/copper-systems/patch-panels-accessories/populated-patch-panels/dp245e88tgwh.html" TargetMode="External"/><Relationship Id="rId8" Type="http://schemas.openxmlformats.org/officeDocument/2006/relationships/hyperlink" Target="http://general-cable.dcatalog.com/v/Datacom-Cable/?page=44" TargetMode="External"/><Relationship Id="rId51" Type="http://schemas.openxmlformats.org/officeDocument/2006/relationships/hyperlink" Target="http://general-cable.dcatalog.com/v/Datacom-Cable/?page=44" TargetMode="External"/><Relationship Id="rId72" Type="http://schemas.openxmlformats.org/officeDocument/2006/relationships/hyperlink" Target="https://na.prysmiangroup.com/genspeed-5000-category-5e-cable" TargetMode="External"/><Relationship Id="rId93" Type="http://schemas.openxmlformats.org/officeDocument/2006/relationships/hyperlink" Target="https://www.panduit.com/en/products/copper-systems/connectors/jack-modules/cjh5e88tgbl.html" TargetMode="External"/><Relationship Id="rId98" Type="http://schemas.openxmlformats.org/officeDocument/2006/relationships/hyperlink" Target="https://www.panduit.com/en/products/copper-systems/connectors/jack-modules/cjsh5e88tgy.html" TargetMode="External"/><Relationship Id="rId121" Type="http://schemas.openxmlformats.org/officeDocument/2006/relationships/printerSettings" Target="../printerSettings/printerSettings3.bin"/><Relationship Id="rId3" Type="http://schemas.openxmlformats.org/officeDocument/2006/relationships/hyperlink" Target="http://general-cable.dcatalog.com/v/Datacom-Cable/?page=48" TargetMode="External"/><Relationship Id="rId25" Type="http://schemas.openxmlformats.org/officeDocument/2006/relationships/hyperlink" Target="https://na.prysmiangroup.com/genspeed-5000-category-5e-cable" TargetMode="External"/><Relationship Id="rId46" Type="http://schemas.openxmlformats.org/officeDocument/2006/relationships/hyperlink" Target="http://general-cable.dcatalog.com/v/Datacom-Cable/?page=44" TargetMode="External"/><Relationship Id="rId67" Type="http://schemas.openxmlformats.org/officeDocument/2006/relationships/hyperlink" Target="https://na.prysmiangroup.com/genspeed-5000-category-5e-cable" TargetMode="External"/><Relationship Id="rId116" Type="http://schemas.openxmlformats.org/officeDocument/2006/relationships/hyperlink" Target="https://www.panduit.com/en/products/copper-systems/physical-security-devices/lock-in-devices/psldcplxbl.html" TargetMode="External"/><Relationship Id="rId20" Type="http://schemas.openxmlformats.org/officeDocument/2006/relationships/hyperlink" Target="http://general-cable.dcatalog.com/v/Datacom-Cable/?page=44" TargetMode="External"/><Relationship Id="rId41" Type="http://schemas.openxmlformats.org/officeDocument/2006/relationships/hyperlink" Target="http://general-cable.dcatalog.com/v/Datacom-Cable/?page=44" TargetMode="External"/><Relationship Id="rId62" Type="http://schemas.openxmlformats.org/officeDocument/2006/relationships/hyperlink" Target="http://general-cable.dcatalog.com/v/Datacom-Cable/?page=44" TargetMode="External"/><Relationship Id="rId83" Type="http://schemas.openxmlformats.org/officeDocument/2006/relationships/hyperlink" Target="https://www.panduit.com/en/products/copper-systems/connectors/jack-modules/cj5e88tgwhc.html" TargetMode="External"/><Relationship Id="rId88" Type="http://schemas.openxmlformats.org/officeDocument/2006/relationships/hyperlink" Target="https://www.panduit.com/en/products/copper-systems/connectors/jack-modules/cj5e88tgiwc.html" TargetMode="External"/><Relationship Id="rId111" Type="http://schemas.openxmlformats.org/officeDocument/2006/relationships/hyperlink" Target="https://www.panduit.com/en/products/copper-systems/patch-panels-accessories/populated-patch-panels/dpa485e88tgwh.html" TargetMode="External"/><Relationship Id="rId15" Type="http://schemas.openxmlformats.org/officeDocument/2006/relationships/hyperlink" Target="http://general-cable.dcatalog.com/v/Datacom-Cable/?page=44" TargetMode="External"/><Relationship Id="rId36" Type="http://schemas.openxmlformats.org/officeDocument/2006/relationships/hyperlink" Target="http://general-cable.dcatalog.com/v/Datacom-Cable/?page=44" TargetMode="External"/><Relationship Id="rId57" Type="http://schemas.openxmlformats.org/officeDocument/2006/relationships/hyperlink" Target="http://general-cable.dcatalog.com/v/Datacom-Cable/?page=44" TargetMode="External"/><Relationship Id="rId106" Type="http://schemas.openxmlformats.org/officeDocument/2006/relationships/hyperlink" Target="https://www.panduit.com/en/products/copper-systems/patch-panels-accessories/populated-patch-panels/dp485e88tgy.html" TargetMode="External"/><Relationship Id="rId10" Type="http://schemas.openxmlformats.org/officeDocument/2006/relationships/hyperlink" Target="http://general-cable.dcatalog.com/v/Datacom-Cable/?page=44" TargetMode="External"/><Relationship Id="rId31" Type="http://schemas.openxmlformats.org/officeDocument/2006/relationships/hyperlink" Target="http://general-cable.dcatalog.com/v/Datacom-Cable/?page=44" TargetMode="External"/><Relationship Id="rId52" Type="http://schemas.openxmlformats.org/officeDocument/2006/relationships/hyperlink" Target="http://general-cable.dcatalog.com/v/Datacom-Cable/?page=44" TargetMode="External"/><Relationship Id="rId73" Type="http://schemas.openxmlformats.org/officeDocument/2006/relationships/hyperlink" Target="https://na.prysmiangroup.com/genspeed-5000-category-5e-interlock-armored-cable" TargetMode="External"/><Relationship Id="rId78" Type="http://schemas.openxmlformats.org/officeDocument/2006/relationships/hyperlink" Target="https://www.panduit.com/en/products/copper-systems/connectors/jack-modules/cj5e88tgbl.html" TargetMode="External"/><Relationship Id="rId94" Type="http://schemas.openxmlformats.org/officeDocument/2006/relationships/hyperlink" Target="https://www.panduit.com/en/products/copper-systems/connectors/jack-modules/cjh5e88tgbu.html" TargetMode="External"/><Relationship Id="rId99" Type="http://schemas.openxmlformats.org/officeDocument/2006/relationships/hyperlink" Target="https://www.panduit.com/en/products/copper-systems/connectors/jack-modules/cjs5e88tgy24.html" TargetMode="External"/><Relationship Id="rId101" Type="http://schemas.openxmlformats.org/officeDocument/2006/relationships/hyperlink" Target="https://www.panduit.com/en/products/copper-systems/patch-cords-accessories/patch-cords/utp28ch3bu.html" TargetMode="External"/><Relationship Id="rId12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panduit.com/en/products/fiber-optic-systems/bulk-fiber-optic-cable/indoor-outdoor-fiber-optic-cable/fslp972.html" TargetMode="External"/><Relationship Id="rId21" Type="http://schemas.openxmlformats.org/officeDocument/2006/relationships/hyperlink" Target="https://www.panduit.com/en/products/fiber-optic-systems/bulk-fiber-optic-cable/indoor-outdoor-fiber-optic-cable/focrz06y.html" TargetMode="External"/><Relationship Id="rId42" Type="http://schemas.openxmlformats.org/officeDocument/2006/relationships/hyperlink" Target="https://www.panduit.com/en/products/fiber-optic-systems/bulk-fiber-optic-cable/indoor-outdoor-fiber-optic-cable/fsnp972y.html" TargetMode="External"/><Relationship Id="rId63" Type="http://schemas.openxmlformats.org/officeDocument/2006/relationships/hyperlink" Target="https://www.panduit.com/en/products/fiber-optic-systems/bulk-fiber-optic-cable/indoor-fiber-optic-cable/fsnr648y.html" TargetMode="External"/><Relationship Id="rId84" Type="http://schemas.openxmlformats.org/officeDocument/2006/relationships/hyperlink" Target="https://www.panduit.com/en/products/fiber-optic-systems/bulk-fiber-optic-cable/indoor-outdoor-fiber-optic-cable/fscp606y.html" TargetMode="External"/><Relationship Id="rId138" Type="http://schemas.openxmlformats.org/officeDocument/2006/relationships/hyperlink" Target="https://www.panduit.com/en/products/fiber-optic-systems/bulk-fiber-optic-cable/indoor-outdoor-fiber-optic-cable/fonrz24y.html" TargetMode="External"/><Relationship Id="rId159" Type="http://schemas.openxmlformats.org/officeDocument/2006/relationships/hyperlink" Target="https://www.panduit.com/en/products/fiber-optic-systems/bulk-fiber-optic-cable/indoor-outdoor-fiber-optic-cable/focpx12y.html" TargetMode="External"/><Relationship Id="rId170" Type="http://schemas.openxmlformats.org/officeDocument/2006/relationships/hyperlink" Target="https://www.panduit.com/en/products/fiber-optic-systems/bulk-fiber-optic-cable/indoor-outdoor-fiber-optic-cable/fsnp672y.html" TargetMode="External"/><Relationship Id="rId191" Type="http://schemas.openxmlformats.org/officeDocument/2006/relationships/hyperlink" Target="https://na.prysmiangroup.com/products-and-solutions/telecoms/telecom-networks/hybrid-wireless" TargetMode="External"/><Relationship Id="rId205" Type="http://schemas.openxmlformats.org/officeDocument/2006/relationships/hyperlink" Target="https://www.panduit.com/en/products/fiber-optic-systems/fiber-optic-adapters-connectors/fiber-optic-connectors/fscs29socpxaq.html" TargetMode="External"/><Relationship Id="rId226" Type="http://schemas.openxmlformats.org/officeDocument/2006/relationships/drawing" Target="../drawings/drawing4.xml"/><Relationship Id="rId107" Type="http://schemas.openxmlformats.org/officeDocument/2006/relationships/hyperlink" Target="https://www.panduit.com/en/products/fiber-optic-systems/bulk-fiber-optic-cable/indoor-outdoor-fiber-optic-cable/fonpx72y.html" TargetMode="External"/><Relationship Id="rId11" Type="http://schemas.openxmlformats.org/officeDocument/2006/relationships/hyperlink" Target="https://www.panduit.com/en/products/fiber-optic-systems/bulk-fiber-optic-cable/indoor-fiber-optic-cable/fsnr624y.html" TargetMode="External"/><Relationship Id="rId32" Type="http://schemas.openxmlformats.org/officeDocument/2006/relationships/hyperlink" Target="https://www.panduit.com/en/products/fiber-optic-systems/bulk-fiber-optic-cable/indoor-outdoor-fiber-optic-cable/fonpx72y.html" TargetMode="External"/><Relationship Id="rId53" Type="http://schemas.openxmlformats.org/officeDocument/2006/relationships/hyperlink" Target="https://www.panduit.com/en/products/fiber-optic-systems/bulk-fiber-optic-cable/indoor-outdoor-fiber-optic-cable/fsgr906y.html" TargetMode="External"/><Relationship Id="rId74" Type="http://schemas.openxmlformats.org/officeDocument/2006/relationships/hyperlink" Target="https://www.panduit.com/en/products/fiber-optic-systems/bulk-fiber-optic-cable/indoor-outdoor-fiber-optic-cable/fsnr972y.html" TargetMode="External"/><Relationship Id="rId128" Type="http://schemas.openxmlformats.org/officeDocument/2006/relationships/hyperlink" Target="https://www.panduit.com/en/products/fiber-optic-systems/bulk-fiber-optic-cable/indoor-outdoor-fiber-optic-cable/fsnr948y.html" TargetMode="External"/><Relationship Id="rId149" Type="http://schemas.openxmlformats.org/officeDocument/2006/relationships/hyperlink" Target="https://www.panduit.com/en/products/fiber-optic-systems/bulk-fiber-optic-cable/indoor-fiber-optic-cable/fsnr624y.html" TargetMode="External"/><Relationship Id="rId5" Type="http://schemas.openxmlformats.org/officeDocument/2006/relationships/hyperlink" Target="https://www.panduit.com/en/products/fiber-optic-systems/bulk-fiber-optic-cable/indoor-outdoor-fiber-optic-cable/fscp906y.html" TargetMode="External"/><Relationship Id="rId95" Type="http://schemas.openxmlformats.org/officeDocument/2006/relationships/hyperlink" Target="https://www.panduit.com/en/products/fiber-optic-systems/bulk-fiber-optic-cable/indoor-outdoor-fiber-optic-cable/focpz12y.html" TargetMode="External"/><Relationship Id="rId160" Type="http://schemas.openxmlformats.org/officeDocument/2006/relationships/hyperlink" Target="https://www.panduit.com/en/products/fiber-optic-systems/bulk-fiber-optic-cable/indoor-outdoor-fiber-optic-cable/focpz06y.html" TargetMode="External"/><Relationship Id="rId181" Type="http://schemas.openxmlformats.org/officeDocument/2006/relationships/hyperlink" Target="https://na.prysmiangroup.com/genspeed-indoor-outdoor-loose-tube-riser-and-plenum-dry-cable" TargetMode="External"/><Relationship Id="rId216" Type="http://schemas.openxmlformats.org/officeDocument/2006/relationships/hyperlink" Target="https://www.panduit.com/en/products/fiber-optic-systems/fiber-optic-tools-accessories/fiber-optic-cleaning-supplies/fcleanwipe.html" TargetMode="External"/><Relationship Id="rId22" Type="http://schemas.openxmlformats.org/officeDocument/2006/relationships/hyperlink" Target="https://www.panduit.com/en/products/fiber-optic-systems/bulk-fiber-optic-cable/indoor-outdoor-fiber-optic-cable/focrz12y.html" TargetMode="External"/><Relationship Id="rId43" Type="http://schemas.openxmlformats.org/officeDocument/2006/relationships/hyperlink" Target="https://www.panduit.com/en/products/fiber-optic-systems/bulk-fiber-optic-cable/indoor-outdoor-fiber-optic-cable/fsnp972y.html" TargetMode="External"/><Relationship Id="rId64" Type="http://schemas.openxmlformats.org/officeDocument/2006/relationships/hyperlink" Target="https://www.panduit.com/en/products/fiber-optic-systems/bulk-fiber-optic-cable/indoor-fiber-optic-cable/fsnr672y.html" TargetMode="External"/><Relationship Id="rId118" Type="http://schemas.openxmlformats.org/officeDocument/2006/relationships/hyperlink" Target="https://na.prysmiangroup.com/genspeed-interlock-indoor-outdoor-tight-buffer-distribution-armor-riser-and-plenum-cable" TargetMode="External"/><Relationship Id="rId139" Type="http://schemas.openxmlformats.org/officeDocument/2006/relationships/hyperlink" Target="https://www.panduit.com/en/products/fiber-optic-systems/bulk-fiber-optic-cable/indoor-outdoor-fiber-optic-cable/fonrz48y.html" TargetMode="External"/><Relationship Id="rId85" Type="http://schemas.openxmlformats.org/officeDocument/2006/relationships/hyperlink" Target="https://www.panduit.com/en/products/fiber-optic-systems/bulk-fiber-optic-cable/indoor-outdoor-fiber-optic-cable/fscp612y.html" TargetMode="External"/><Relationship Id="rId150" Type="http://schemas.openxmlformats.org/officeDocument/2006/relationships/hyperlink" Target="https://www.panduit.com/en/products/fiber-optic-systems/bulk-fiber-optic-cable/indoor-outdoor-fiber-optic-cable/fscp906y.html" TargetMode="External"/><Relationship Id="rId171" Type="http://schemas.openxmlformats.org/officeDocument/2006/relationships/hyperlink" Target="https://www.panduit.com/en/products/fiber-optic-systems/bulk-fiber-optic-cable/indoor-outdoor-fiber-optic-cable/fsnp672y.html" TargetMode="External"/><Relationship Id="rId192" Type="http://schemas.openxmlformats.org/officeDocument/2006/relationships/hyperlink" Target="https://www.panduit.com/en/products/fiber-optic-systems/fiber-optic-tools-accessories/fiber-optic-termination-kits/folpc-2_5sm.html" TargetMode="External"/><Relationship Id="rId206" Type="http://schemas.openxmlformats.org/officeDocument/2006/relationships/hyperlink" Target="https://www.panduit.com/en/products/fiber-optic-systems/fiber-optic-adapters-connectors/fiber-optic-connectors/fsc2mc6ei.html" TargetMode="External"/><Relationship Id="rId227" Type="http://schemas.openxmlformats.org/officeDocument/2006/relationships/vmlDrawing" Target="../drawings/vmlDrawing1.vml"/><Relationship Id="rId12" Type="http://schemas.openxmlformats.org/officeDocument/2006/relationships/hyperlink" Target="https://www.panduit.com/en/products/fiber-optic-systems/bulk-fiber-optic-cable/indoor-fiber-optic-cable/fsnr672y.html" TargetMode="External"/><Relationship Id="rId33" Type="http://schemas.openxmlformats.org/officeDocument/2006/relationships/hyperlink" Target="https://www.panduit.com/en/products/fiber-optic-systems/bulk-fiber-optic-cable/indoor-outdoor-fiber-optic-cable/fonpz24y.html" TargetMode="External"/><Relationship Id="rId108" Type="http://schemas.openxmlformats.org/officeDocument/2006/relationships/hyperlink" Target="https://www.panduit.com/en/products/fiber-optic-systems/bulk-fiber-optic-cable/indoor-outdoor-fiber-optic-cable/fonpx72y.html" TargetMode="External"/><Relationship Id="rId129" Type="http://schemas.openxmlformats.org/officeDocument/2006/relationships/hyperlink" Target="https://www.panduit.com/en/products/fiber-optic-systems/bulk-fiber-optic-cable/indoor-outdoor-fiber-optic-cable/fsnr972y.html" TargetMode="External"/><Relationship Id="rId54" Type="http://schemas.openxmlformats.org/officeDocument/2006/relationships/hyperlink" Target="https://www.panduit.com/en/products/fiber-optic-systems/bulk-fiber-optic-cable/indoor-outdoor-fiber-optic-cable/fsgr912y.html" TargetMode="External"/><Relationship Id="rId75" Type="http://schemas.openxmlformats.org/officeDocument/2006/relationships/hyperlink" Target="https://www.panduit.com/en/products/fiber-optic-systems/bulk-fiber-optic-cable/indoor-fiber-optic-cable/fsnr624y.html" TargetMode="External"/><Relationship Id="rId96" Type="http://schemas.openxmlformats.org/officeDocument/2006/relationships/hyperlink" Target="https://www.panduit.com/en/products/fiber-optic-systems/bulk-fiber-optic-cable/indoor-outdoor-fiber-optic-cable/fonpx24y.html" TargetMode="External"/><Relationship Id="rId140" Type="http://schemas.openxmlformats.org/officeDocument/2006/relationships/hyperlink" Target="https://www.panduit.com/en/products/fiber-optic-systems/bulk-fiber-optic-cable/indoor-outdoor-fiber-optic-cable/fonrz72y.html" TargetMode="External"/><Relationship Id="rId161" Type="http://schemas.openxmlformats.org/officeDocument/2006/relationships/hyperlink" Target="https://www.panduit.com/en/products/fiber-optic-systems/bulk-fiber-optic-cable/indoor-outdoor-fiber-optic-cable/fonpx24y.html" TargetMode="External"/><Relationship Id="rId182" Type="http://schemas.openxmlformats.org/officeDocument/2006/relationships/hyperlink" Target="https://www.panduit.com/en/products/fiber-optic-systems/bulk-fiber-optic-cable/indoor-outdoor-fiber-optic-cable/fonrx72y.html" TargetMode="External"/><Relationship Id="rId217" Type="http://schemas.openxmlformats.org/officeDocument/2006/relationships/hyperlink" Target="https://www.panduit.com/en/products/fiber-optic-systems/fiber-optic-adapters-connectors/fiber-optic-connectors/fst2scbu.html" TargetMode="External"/><Relationship Id="rId6" Type="http://schemas.openxmlformats.org/officeDocument/2006/relationships/hyperlink" Target="https://www.panduit.com/en/products/fiber-optic-systems/bulk-fiber-optic-cable/indoor-outdoor-fiber-optic-cable/fscp912y.html" TargetMode="External"/><Relationship Id="rId23" Type="http://schemas.openxmlformats.org/officeDocument/2006/relationships/hyperlink" Target="https://www.panduit.com/en/products/fiber-optic-systems/bulk-fiber-optic-cable/indoor-outdoor-fiber-optic-cable/focpx12y.html" TargetMode="External"/><Relationship Id="rId119" Type="http://schemas.openxmlformats.org/officeDocument/2006/relationships/hyperlink" Target="https://na.prysmiangroup.com/genspeed-interlock-indoor-outdoor-tight-buffer-distribution-armor-riser-and-plenum-cable" TargetMode="External"/><Relationship Id="rId44" Type="http://schemas.openxmlformats.org/officeDocument/2006/relationships/hyperlink" Target="https://www.panduit.com/en/products/fiber-optic-systems/bulk-fiber-optic-cable/indoor-outdoor-fiber-optic-cable/fsnp672y.html" TargetMode="External"/><Relationship Id="rId65" Type="http://schemas.openxmlformats.org/officeDocument/2006/relationships/hyperlink" Target="https://www.panduit.com/en/products/fiber-optic-systems/bulk-fiber-optic-cable/indoor-outdoor-fiber-optic-cable/focrx06y.html" TargetMode="External"/><Relationship Id="rId86" Type="http://schemas.openxmlformats.org/officeDocument/2006/relationships/hyperlink" Target="https://www.panduit.com/en/products/fiber-optic-systems/bulk-fiber-optic-cable/indoor-outdoor-fiber-optic-cable/fsnp924y.html" TargetMode="External"/><Relationship Id="rId130" Type="http://schemas.openxmlformats.org/officeDocument/2006/relationships/hyperlink" Target="https://www.panduit.com/en/products/fiber-optic-systems/bulk-fiber-optic-cable/indoor-fiber-optic-cable/fsnr624y.html" TargetMode="External"/><Relationship Id="rId151" Type="http://schemas.openxmlformats.org/officeDocument/2006/relationships/hyperlink" Target="https://www.panduit.com/en/products/fiber-optic-systems/bulk-fiber-optic-cable/indoor-outdoor-fiber-optic-cable/fscp912y.html" TargetMode="External"/><Relationship Id="rId172" Type="http://schemas.openxmlformats.org/officeDocument/2006/relationships/hyperlink" Target="https://www.panduit.com/en/products/fiber-optic-systems/bulk-fiber-optic-cable/indoor-outdoor-fiber-optic-cable/fonpx72y.html" TargetMode="External"/><Relationship Id="rId193" Type="http://schemas.openxmlformats.org/officeDocument/2006/relationships/hyperlink" Target="https://www.panduit.com/en/products/fiber-optic-systems/fiber-optic-tools-accessories/fiber-optic-termination-kits/folpc-2_5mm.html" TargetMode="External"/><Relationship Id="rId207" Type="http://schemas.openxmlformats.org/officeDocument/2006/relationships/hyperlink" Target="https://www.panduit.com/en/products/fiber-optic-systems/fiber-optic-adapters-connectors/fiber-optic-connectors/fsc2mcxaq.html" TargetMode="External"/><Relationship Id="rId228" Type="http://schemas.openxmlformats.org/officeDocument/2006/relationships/comments" Target="../comments1.xml"/><Relationship Id="rId13" Type="http://schemas.openxmlformats.org/officeDocument/2006/relationships/hyperlink" Target="https://www.panduit.com/en/products/fiber-optic-systems/bulk-fiber-optic-cable/indoor-outdoor-fiber-optic-cable/fsnp924y.html" TargetMode="External"/><Relationship Id="rId109" Type="http://schemas.openxmlformats.org/officeDocument/2006/relationships/hyperlink" Target="https://www.panduit.com/en/products/fiber-optic-systems/bulk-fiber-optic-cable/indoor-outdoor-fiber-optic-cable/focrx12y.html" TargetMode="External"/><Relationship Id="rId34" Type="http://schemas.openxmlformats.org/officeDocument/2006/relationships/hyperlink" Target="https://www.panduit.com/en/products/fiber-optic-systems/bulk-fiber-optic-cable/indoor-outdoor-fiber-optic-cable/fonpz72y.html" TargetMode="External"/><Relationship Id="rId55" Type="http://schemas.openxmlformats.org/officeDocument/2006/relationships/hyperlink" Target="https://www.panduit.com/en/products/fiber-optic-systems/bulk-fiber-optic-cable/indoor-outdoor-fiber-optic-cable/fscr906y.html" TargetMode="External"/><Relationship Id="rId76" Type="http://schemas.openxmlformats.org/officeDocument/2006/relationships/hyperlink" Target="https://www.panduit.com/en/products/fiber-optic-systems/bulk-fiber-optic-cable/indoor-outdoor-fiber-optic-cable/fsnp948y.html" TargetMode="External"/><Relationship Id="rId97" Type="http://schemas.openxmlformats.org/officeDocument/2006/relationships/hyperlink" Target="https://www.panduit.com/en/products/fiber-optic-systems/bulk-fiber-optic-cable/indoor-outdoor-fiber-optic-cable/fonpx48y.html" TargetMode="External"/><Relationship Id="rId120" Type="http://schemas.openxmlformats.org/officeDocument/2006/relationships/hyperlink" Target="https://na.prysmiangroup.com/genspeed-tight-buffered-indoor-riser-plenum-2-144f" TargetMode="External"/><Relationship Id="rId141" Type="http://schemas.openxmlformats.org/officeDocument/2006/relationships/hyperlink" Target="https://www.panduit.com/en/products/fiber-optic-systems/bulk-fiber-optic-cable/indoor-outdoor-fiber-optic-cable/fsnr972y.html" TargetMode="External"/><Relationship Id="rId7" Type="http://schemas.openxmlformats.org/officeDocument/2006/relationships/hyperlink" Target="https://www.panduit.com/en/products/fiber-optic-systems/bulk-fiber-optic-cable/indoor-outdoor-fiber-optic-cable/fscp606y.html" TargetMode="External"/><Relationship Id="rId162" Type="http://schemas.openxmlformats.org/officeDocument/2006/relationships/hyperlink" Target="https://www.panduit.com/en/products/fiber-optic-systems/bulk-fiber-optic-cable/indoor-outdoor-fiber-optic-cable/fonpx48y.html" TargetMode="External"/><Relationship Id="rId183" Type="http://schemas.openxmlformats.org/officeDocument/2006/relationships/hyperlink" Target="https://na.prysmiangroup.com/genspeed-tight-buffered-indoor-riser-plenum-2-144f" TargetMode="External"/><Relationship Id="rId218" Type="http://schemas.openxmlformats.org/officeDocument/2006/relationships/hyperlink" Target="https://www.panduit.com/en/products/fiber-optic-systems/fiber-optic-tools-accessories/fiber-optic-termination-kits/folapc-2_5sm.html" TargetMode="External"/><Relationship Id="rId24" Type="http://schemas.openxmlformats.org/officeDocument/2006/relationships/hyperlink" Target="https://www.panduit.com/en/products/fiber-optic-systems/bulk-fiber-optic-cable/indoor-outdoor-fiber-optic-cable/focpz06y.html" TargetMode="External"/><Relationship Id="rId45" Type="http://schemas.openxmlformats.org/officeDocument/2006/relationships/hyperlink" Target="https://www.panduit.com/en/products/fiber-optic-systems/bulk-fiber-optic-cable/indoor-outdoor-fiber-optic-cable/fsnp672y.html" TargetMode="External"/><Relationship Id="rId66" Type="http://schemas.openxmlformats.org/officeDocument/2006/relationships/hyperlink" Target="https://www.panduit.com/en/products/fiber-optic-systems/bulk-fiber-optic-cable/indoor-outdoor-fiber-optic-cable/focrx12y.html" TargetMode="External"/><Relationship Id="rId87" Type="http://schemas.openxmlformats.org/officeDocument/2006/relationships/hyperlink" Target="https://www.panduit.com/en/products/fiber-optic-systems/bulk-fiber-optic-cable/indoor-outdoor-fiber-optic-cable/fsnp948y.html" TargetMode="External"/><Relationship Id="rId110" Type="http://schemas.openxmlformats.org/officeDocument/2006/relationships/hyperlink" Target="https://www.panduit.com/en/products/fiber-optic-systems/bulk-fiber-optic-cable/indoor-outdoor-fiber-optic-cable/fsnp624y.html" TargetMode="External"/><Relationship Id="rId131" Type="http://schemas.openxmlformats.org/officeDocument/2006/relationships/hyperlink" Target="https://www.panduit.com/en/products/fiber-optic-systems/bulk-fiber-optic-cable/indoor-fiber-optic-cable/fsnr672y.html" TargetMode="External"/><Relationship Id="rId152" Type="http://schemas.openxmlformats.org/officeDocument/2006/relationships/hyperlink" Target="https://www.panduit.com/en/products/fiber-optic-systems/bulk-fiber-optic-cable/indoor-outdoor-fiber-optic-cable/fscp606y.html" TargetMode="External"/><Relationship Id="rId173" Type="http://schemas.openxmlformats.org/officeDocument/2006/relationships/hyperlink" Target="https://www.panduit.com/en/products/fiber-optic-systems/bulk-fiber-optic-cable/indoor-outdoor-fiber-optic-cable/fonpx72y.html" TargetMode="External"/><Relationship Id="rId194" Type="http://schemas.openxmlformats.org/officeDocument/2006/relationships/hyperlink" Target="https://www.panduit.com/en/products/fiber-optic-systems/fiber-optic-tools-accessories/fiber-optic-termination-kits/fspcvr.html" TargetMode="External"/><Relationship Id="rId208" Type="http://schemas.openxmlformats.org/officeDocument/2006/relationships/hyperlink" Target="https://www.panduit.com/en/products/fiber-optic-systems/fiber-optic-adapters-connectors/fiber-optic-connectors/fst2mc6ei.html" TargetMode="External"/><Relationship Id="rId14" Type="http://schemas.openxmlformats.org/officeDocument/2006/relationships/hyperlink" Target="https://www.panduit.com/en/products/fiber-optic-systems/bulk-fiber-optic-cable/indoor-outdoor-fiber-optic-cable/fsnp948y.html" TargetMode="External"/><Relationship Id="rId35" Type="http://schemas.openxmlformats.org/officeDocument/2006/relationships/hyperlink" Target="https://www.panduit.com/en/products/fiber-optic-systems/bulk-fiber-optic-cable/indoor-outdoor-fiber-optic-cable/fslp906.html" TargetMode="External"/><Relationship Id="rId56" Type="http://schemas.openxmlformats.org/officeDocument/2006/relationships/hyperlink" Target="https://www.panduit.com/en/products/fiber-optic-systems/bulk-fiber-optic-cable/indoor-outdoor-fiber-optic-cable/fscr912y.html" TargetMode="External"/><Relationship Id="rId77" Type="http://schemas.openxmlformats.org/officeDocument/2006/relationships/hyperlink" Target="https://www.panduit.com/en/products/fiber-optic-systems/bulk-fiber-optic-cable/indoor-outdoor-fiber-optic-cable/fsnp972y.html" TargetMode="External"/><Relationship Id="rId100" Type="http://schemas.openxmlformats.org/officeDocument/2006/relationships/hyperlink" Target="https://www.panduit.com/en/products/fiber-optic-systems/bulk-fiber-optic-cable/indoor-outdoor-fiber-optic-cable/fonpz72y.html" TargetMode="External"/><Relationship Id="rId8" Type="http://schemas.openxmlformats.org/officeDocument/2006/relationships/hyperlink" Target="https://www.panduit.com/en/products/fiber-optic-systems/bulk-fiber-optic-cable/indoor-outdoor-fiber-optic-cable/fsnr924y.html" TargetMode="External"/><Relationship Id="rId98" Type="http://schemas.openxmlformats.org/officeDocument/2006/relationships/hyperlink" Target="https://www.panduit.com/en/products/fiber-optic-systems/bulk-fiber-optic-cable/indoor-outdoor-fiber-optic-cable/fonpx72y.html" TargetMode="External"/><Relationship Id="rId121" Type="http://schemas.openxmlformats.org/officeDocument/2006/relationships/hyperlink" Target="https://na.prysmiangroup.com/expresslt-dry-loose-tube-cable-2.5mm" TargetMode="External"/><Relationship Id="rId142" Type="http://schemas.openxmlformats.org/officeDocument/2006/relationships/hyperlink" Target="https://www.panduit.com/en/products/fiber-optic-systems/bulk-fiber-optic-cable/indoor-outdoor-fiber-optic-cable/fsnp948y.html" TargetMode="External"/><Relationship Id="rId163" Type="http://schemas.openxmlformats.org/officeDocument/2006/relationships/hyperlink" Target="https://www.panduit.com/en/products/fiber-optic-systems/bulk-fiber-optic-cable/indoor-outdoor-fiber-optic-cable/fonpx72y.html" TargetMode="External"/><Relationship Id="rId184" Type="http://schemas.openxmlformats.org/officeDocument/2006/relationships/hyperlink" Target="https://na.prysmiangroup.com/genspeed-distribution-indoor-outdoor-tight-buffer-riser-and-plenum-cable" TargetMode="External"/><Relationship Id="rId219" Type="http://schemas.openxmlformats.org/officeDocument/2006/relationships/hyperlink" Target="https://www.panduit.com/en/products/fiber-optic-systems/fiber-optic-adapters-connectors/fiber-optic-connectors/fsc2scag.html" TargetMode="External"/><Relationship Id="rId3" Type="http://schemas.openxmlformats.org/officeDocument/2006/relationships/hyperlink" Target="https://www.panduit.com/en/products/fiber-optic-systems/bulk-fiber-optic-cable/indoor-outdoor-fiber-optic-cable/fscr606y.html" TargetMode="External"/><Relationship Id="rId214" Type="http://schemas.openxmlformats.org/officeDocument/2006/relationships/hyperlink" Target="https://www.panduit.com/en/products/fiber-optic-systems/fiber-optic-tools-accessories/fiber-optic-termination-kits/folpc-1_25mm.html" TargetMode="External"/><Relationship Id="rId25" Type="http://schemas.openxmlformats.org/officeDocument/2006/relationships/hyperlink" Target="https://www.panduit.com/en/products/fiber-optic-systems/bulk-fiber-optic-cable/indoor-outdoor-fiber-optic-cable/fonrx48y.html" TargetMode="External"/><Relationship Id="rId46" Type="http://schemas.openxmlformats.org/officeDocument/2006/relationships/hyperlink" Target="https://www.panduit.com/en/products/fiber-optic-systems/bulk-fiber-optic-cable/indoor-outdoor-fiber-optic-cable/fonpx72y.html" TargetMode="External"/><Relationship Id="rId67" Type="http://schemas.openxmlformats.org/officeDocument/2006/relationships/hyperlink" Target="https://www.panduit.com/en/products/fiber-optic-systems/bulk-fiber-optic-cable/indoor-outdoor-fiber-optic-cable/focrz06y.html" TargetMode="External"/><Relationship Id="rId116" Type="http://schemas.openxmlformats.org/officeDocument/2006/relationships/hyperlink" Target="https://na.prysmiangroup.com/expresslt-dry-loose-tube-cable-2.5mm" TargetMode="External"/><Relationship Id="rId137" Type="http://schemas.openxmlformats.org/officeDocument/2006/relationships/hyperlink" Target="https://www.panduit.com/en/products/fiber-optic-systems/bulk-fiber-optic-cable/indoor-outdoor-fiber-optic-cable/fonrx72y.html" TargetMode="External"/><Relationship Id="rId158" Type="http://schemas.openxmlformats.org/officeDocument/2006/relationships/hyperlink" Target="https://www.panduit.com/en/products/fiber-optic-systems/bulk-fiber-optic-cable/indoor-outdoor-fiber-optic-cable/fsnp672y.html" TargetMode="External"/><Relationship Id="rId20" Type="http://schemas.openxmlformats.org/officeDocument/2006/relationships/hyperlink" Target="https://www.panduit.com/en/products/fiber-optic-systems/bulk-fiber-optic-cable/indoor-outdoor-fiber-optic-cable/focrx12y.html" TargetMode="External"/><Relationship Id="rId41" Type="http://schemas.openxmlformats.org/officeDocument/2006/relationships/hyperlink" Target="https://www.panduit.com/en/products/fiber-optic-systems/bulk-fiber-optic-cable/indoor-outdoor-fiber-optic-cable/fonpz24y.html" TargetMode="External"/><Relationship Id="rId62" Type="http://schemas.openxmlformats.org/officeDocument/2006/relationships/hyperlink" Target="https://www.panduit.com/en/products/fiber-optic-systems/bulk-fiber-optic-cable/indoor-fiber-optic-cable/fsnr624y.html" TargetMode="External"/><Relationship Id="rId83" Type="http://schemas.openxmlformats.org/officeDocument/2006/relationships/hyperlink" Target="https://www.panduit.com/en/products/fiber-optic-systems/bulk-fiber-optic-cable/indoor-outdoor-fiber-optic-cable/fscp912y.html" TargetMode="External"/><Relationship Id="rId88" Type="http://schemas.openxmlformats.org/officeDocument/2006/relationships/hyperlink" Target="https://www.panduit.com/en/products/fiber-optic-systems/bulk-fiber-optic-cable/indoor-outdoor-fiber-optic-cable/fsnp972y.html" TargetMode="External"/><Relationship Id="rId111" Type="http://schemas.openxmlformats.org/officeDocument/2006/relationships/hyperlink" Target="https://www.panduit.com/en/products/fiber-optic-systems/bulk-fiber-optic-cable/indoor-outdoor-fiber-optic-cable/focpx12y.html" TargetMode="External"/><Relationship Id="rId132" Type="http://schemas.openxmlformats.org/officeDocument/2006/relationships/hyperlink" Target="https://www.panduit.com/en/products/fiber-optic-systems/bulk-fiber-optic-cable/indoor-outdoor-fiber-optic-cable/focrx06y.html" TargetMode="External"/><Relationship Id="rId153" Type="http://schemas.openxmlformats.org/officeDocument/2006/relationships/hyperlink" Target="https://www.panduit.com/en/products/fiber-optic-systems/bulk-fiber-optic-cable/indoor-outdoor-fiber-optic-cable/fsnp924y.html" TargetMode="External"/><Relationship Id="rId174" Type="http://schemas.openxmlformats.org/officeDocument/2006/relationships/hyperlink" Target="https://www.panduit.com/en/products/fiber-optic-systems/bulk-fiber-optic-cable/indoor-outdoor-fiber-optic-cable/fsnp624y.html" TargetMode="External"/><Relationship Id="rId179" Type="http://schemas.openxmlformats.org/officeDocument/2006/relationships/hyperlink" Target="https://na.prysmiangroup.com/genspeed-indoor-outdoor-loose-tube-riser-gel-cable" TargetMode="External"/><Relationship Id="rId195" Type="http://schemas.openxmlformats.org/officeDocument/2006/relationships/hyperlink" Target="https://www.panduit.com/en/products/fiber-optic-systems/fiber-optic-tools-accessories/fiber-optic-accessories/fo6cb.html" TargetMode="External"/><Relationship Id="rId209" Type="http://schemas.openxmlformats.org/officeDocument/2006/relationships/hyperlink" Target="https://www.panduit.com/en/products/fiber-optic-systems/fiber-optic-adapters-connectors/fiber-optic-connectors/fst2mcxaq.html" TargetMode="External"/><Relationship Id="rId190" Type="http://schemas.openxmlformats.org/officeDocument/2006/relationships/hyperlink" Target="https://na.prysmiangroup.com/products-and-solutions/telecoms/telecom-networks/hybrid-wireless" TargetMode="External"/><Relationship Id="rId204" Type="http://schemas.openxmlformats.org/officeDocument/2006/relationships/hyperlink" Target="https://www.panduit.com/en/products/fiber-optic-systems/fiber-optic-adapters-connectors/fiber-optic-connectors/fscs29soca9ag.html" TargetMode="External"/><Relationship Id="rId220" Type="http://schemas.openxmlformats.org/officeDocument/2006/relationships/hyperlink" Target="https://www.panduit.com/en/products/fiber-optic-systems/fiber-optic-adapters-connectors/fiber-optic-connectors/flcslt9socu9bu.html" TargetMode="External"/><Relationship Id="rId225" Type="http://schemas.openxmlformats.org/officeDocument/2006/relationships/printerSettings" Target="../printerSettings/printerSettings4.bin"/><Relationship Id="rId15" Type="http://schemas.openxmlformats.org/officeDocument/2006/relationships/hyperlink" Target="https://www.panduit.com/en/products/fiber-optic-systems/bulk-fiber-optic-cable/indoor-outdoor-fiber-optic-cable/fsnp972y.html" TargetMode="External"/><Relationship Id="rId36" Type="http://schemas.openxmlformats.org/officeDocument/2006/relationships/hyperlink" Target="https://www.panduit.com/en/products/fiber-optic-systems/bulk-fiber-optic-cable/indoor-outdoor-fiber-optic-cable/fslp912.html" TargetMode="External"/><Relationship Id="rId57" Type="http://schemas.openxmlformats.org/officeDocument/2006/relationships/hyperlink" Target="https://www.panduit.com/en/products/fiber-optic-systems/bulk-fiber-optic-cable/indoor-outdoor-fiber-optic-cable/fscr606y.html" TargetMode="External"/><Relationship Id="rId106" Type="http://schemas.openxmlformats.org/officeDocument/2006/relationships/hyperlink" Target="https://www.panduit.com/en/products/fiber-optic-systems/bulk-fiber-optic-cable/indoor-outdoor-fiber-optic-cable/fsnp672y.html" TargetMode="External"/><Relationship Id="rId127" Type="http://schemas.openxmlformats.org/officeDocument/2006/relationships/hyperlink" Target="https://www.panduit.com/en/products/fiber-optic-systems/bulk-fiber-optic-cable/indoor-outdoor-fiber-optic-cable/fsnr924y.html" TargetMode="External"/><Relationship Id="rId10" Type="http://schemas.openxmlformats.org/officeDocument/2006/relationships/hyperlink" Target="https://www.panduit.com/en/products/fiber-optic-systems/bulk-fiber-optic-cable/indoor-outdoor-fiber-optic-cable/fsnr972y.html" TargetMode="External"/><Relationship Id="rId31" Type="http://schemas.openxmlformats.org/officeDocument/2006/relationships/hyperlink" Target="https://www.panduit.com/en/products/fiber-optic-systems/bulk-fiber-optic-cable/indoor-outdoor-fiber-optic-cable/fonpx48y.html" TargetMode="External"/><Relationship Id="rId52" Type="http://schemas.openxmlformats.org/officeDocument/2006/relationships/hyperlink" Target="https://www.panduit.com/en/products/fiber-optic-systems/bulk-fiber-optic-cable/indoor-outdoor-fiber-optic-cable/fonpx48y.html" TargetMode="External"/><Relationship Id="rId73" Type="http://schemas.openxmlformats.org/officeDocument/2006/relationships/hyperlink" Target="https://www.panduit.com/en/products/fiber-optic-systems/bulk-fiber-optic-cable/indoor-outdoor-fiber-optic-cable/fonrz48y.html" TargetMode="External"/><Relationship Id="rId78" Type="http://schemas.openxmlformats.org/officeDocument/2006/relationships/hyperlink" Target="https://www.panduit.com/en/products/fiber-optic-systems/bulk-fiber-optic-cable/indoor-outdoor-fiber-optic-cable/fonpx24y.html" TargetMode="External"/><Relationship Id="rId94" Type="http://schemas.openxmlformats.org/officeDocument/2006/relationships/hyperlink" Target="https://www.panduit.com/en/products/fiber-optic-systems/bulk-fiber-optic-cable/indoor-outdoor-fiber-optic-cable/focpz06y.html" TargetMode="External"/><Relationship Id="rId99" Type="http://schemas.openxmlformats.org/officeDocument/2006/relationships/hyperlink" Target="https://www.panduit.com/en/products/fiber-optic-systems/bulk-fiber-optic-cable/indoor-outdoor-fiber-optic-cable/fonpz24y.html" TargetMode="External"/><Relationship Id="rId101" Type="http://schemas.openxmlformats.org/officeDocument/2006/relationships/hyperlink" Target="https://www.panduit.com/en/products/fiber-optic-systems/bulk-fiber-optic-cable/indoor-outdoor-fiber-optic-cable/fonpz24y.html" TargetMode="External"/><Relationship Id="rId122" Type="http://schemas.openxmlformats.org/officeDocument/2006/relationships/hyperlink" Target="https://www.panduit.com/en/products/fiber-optic-systems/bulk-fiber-optic-cable/indoor-fiber-optic-cable/fsnr624y.html" TargetMode="External"/><Relationship Id="rId143" Type="http://schemas.openxmlformats.org/officeDocument/2006/relationships/hyperlink" Target="https://www.panduit.com/en/products/fiber-optic-systems/bulk-fiber-optic-cable/indoor-outdoor-fiber-optic-cable/fsnp972y.html" TargetMode="External"/><Relationship Id="rId148" Type="http://schemas.openxmlformats.org/officeDocument/2006/relationships/hyperlink" Target="https://www.panduit.com/en/products/fiber-optic-systems/bulk-fiber-optic-cable/indoor-outdoor-fiber-optic-cable/focrx12y.html" TargetMode="External"/><Relationship Id="rId164" Type="http://schemas.openxmlformats.org/officeDocument/2006/relationships/hyperlink" Target="https://www.panduit.com/en/products/fiber-optic-systems/bulk-fiber-optic-cable/indoor-outdoor-fiber-optic-cable/fonpz24y.html" TargetMode="External"/><Relationship Id="rId169" Type="http://schemas.openxmlformats.org/officeDocument/2006/relationships/hyperlink" Target="https://www.panduit.com/en/products/fiber-optic-systems/bulk-fiber-optic-cable/indoor-outdoor-fiber-optic-cable/fsnp972y.html" TargetMode="External"/><Relationship Id="rId185" Type="http://schemas.openxmlformats.org/officeDocument/2006/relationships/hyperlink" Target="https://na.prysmiangroup.com/genspeed-hybrid-cable" TargetMode="External"/><Relationship Id="rId4" Type="http://schemas.openxmlformats.org/officeDocument/2006/relationships/hyperlink" Target="https://www.panduit.com/en/products/fiber-optic-systems/bulk-fiber-optic-cable/indoor-outdoor-fiber-optic-cable/fscr612y.html" TargetMode="External"/><Relationship Id="rId9" Type="http://schemas.openxmlformats.org/officeDocument/2006/relationships/hyperlink" Target="https://www.panduit.com/en/products/fiber-optic-systems/bulk-fiber-optic-cable/indoor-outdoor-fiber-optic-cable/fsnr948y.html" TargetMode="External"/><Relationship Id="rId180" Type="http://schemas.openxmlformats.org/officeDocument/2006/relationships/hyperlink" Target="https://na.prysmiangroup.com/genspeed-indoor-outdoor-loose-tube-riser-and-plenum-dry-cable" TargetMode="External"/><Relationship Id="rId210" Type="http://schemas.openxmlformats.org/officeDocument/2006/relationships/hyperlink" Target="https://www.panduit.com/en/products/fiber-optic-systems/fiber-optic-tools-accessories/fiber-optic-termination-kits/foctt2-pkit2.html" TargetMode="External"/><Relationship Id="rId215" Type="http://schemas.openxmlformats.org/officeDocument/2006/relationships/hyperlink" Target="https://www.panduit.com/en/products/fiber-optic-systems/fiber-optic-tools-accessories/fiber-optic-cleaning-supplies/fcleansol.html" TargetMode="External"/><Relationship Id="rId26" Type="http://schemas.openxmlformats.org/officeDocument/2006/relationships/hyperlink" Target="https://www.panduit.com/en/products/fiber-optic-systems/bulk-fiber-optic-cable/indoor-outdoor-fiber-optic-cable/fonrx72y.html" TargetMode="External"/><Relationship Id="rId47" Type="http://schemas.openxmlformats.org/officeDocument/2006/relationships/hyperlink" Target="https://www.panduit.com/en/products/fiber-optic-systems/bulk-fiber-optic-cable/indoor-outdoor-fiber-optic-cable/fonpx72y.html" TargetMode="External"/><Relationship Id="rId68" Type="http://schemas.openxmlformats.org/officeDocument/2006/relationships/hyperlink" Target="https://www.panduit.com/en/products/fiber-optic-systems/bulk-fiber-optic-cable/indoor-outdoor-fiber-optic-cable/focrz12y.html" TargetMode="External"/><Relationship Id="rId89" Type="http://schemas.openxmlformats.org/officeDocument/2006/relationships/hyperlink" Target="https://www.panduit.com/en/products/fiber-optic-systems/bulk-fiber-optic-cable/indoor-outdoor-fiber-optic-cable/fsnp624y.html" TargetMode="External"/><Relationship Id="rId112" Type="http://schemas.openxmlformats.org/officeDocument/2006/relationships/hyperlink" Target="https://www.panduit.com/en/products/fiber-optic-systems/bulk-fiber-optic-cable/indoor-outdoor-fiber-optic-cable/focpz06y.html" TargetMode="External"/><Relationship Id="rId133" Type="http://schemas.openxmlformats.org/officeDocument/2006/relationships/hyperlink" Target="https://www.panduit.com/en/products/fiber-optic-systems/bulk-fiber-optic-cable/indoor-outdoor-fiber-optic-cable/focrx12y.html" TargetMode="External"/><Relationship Id="rId154" Type="http://schemas.openxmlformats.org/officeDocument/2006/relationships/hyperlink" Target="https://www.panduit.com/en/products/fiber-optic-systems/bulk-fiber-optic-cable/indoor-outdoor-fiber-optic-cable/fsnp948y.html" TargetMode="External"/><Relationship Id="rId175" Type="http://schemas.openxmlformats.org/officeDocument/2006/relationships/hyperlink" Target="https://www.panduit.com/en/products/fiber-optic-systems/bulk-fiber-optic-cable/indoor-outdoor-fiber-optic-cable/focpx12y.html" TargetMode="External"/><Relationship Id="rId196" Type="http://schemas.openxmlformats.org/officeDocument/2006/relationships/hyperlink" Target="https://www.panduit.com/en/products/fiber-optic-systems/fiber-optic-tools-accessories/fiber-optic-accessories/fo12cb.html" TargetMode="External"/><Relationship Id="rId200" Type="http://schemas.openxmlformats.org/officeDocument/2006/relationships/hyperlink" Target="https://www.panduit.com/en/products/fiber-optic-systems/fiber-optic-adapters-connectors/fiber-optic-connectors/flcs29socu9bu.html" TargetMode="External"/><Relationship Id="rId16" Type="http://schemas.openxmlformats.org/officeDocument/2006/relationships/hyperlink" Target="https://www.panduit.com/en/products/fiber-optic-systems/bulk-fiber-optic-cable/indoor-outdoor-fiber-optic-cable/fsnp624y.html" TargetMode="External"/><Relationship Id="rId221" Type="http://schemas.openxmlformats.org/officeDocument/2006/relationships/hyperlink" Target="https://www.panduit.com/en/products/fiber-optic-systems/fiber-optic-adapters-connectors/fiber-optic-connectors/flcslt9soca9ag.html" TargetMode="External"/><Relationship Id="rId37" Type="http://schemas.openxmlformats.org/officeDocument/2006/relationships/hyperlink" Target="https://www.panduit.com/en/products/fiber-optic-systems/bulk-fiber-optic-cable/indoor-outdoor-fiber-optic-cable/fslp924.html" TargetMode="External"/><Relationship Id="rId58" Type="http://schemas.openxmlformats.org/officeDocument/2006/relationships/hyperlink" Target="https://www.panduit.com/en/products/fiber-optic-systems/bulk-fiber-optic-cable/indoor-outdoor-fiber-optic-cable/fscr612y.html" TargetMode="External"/><Relationship Id="rId79" Type="http://schemas.openxmlformats.org/officeDocument/2006/relationships/hyperlink" Target="https://www.panduit.com/en/products/fiber-optic-systems/bulk-fiber-optic-cable/indoor-outdoor-fiber-optic-cable/fonpx48y.html" TargetMode="External"/><Relationship Id="rId102" Type="http://schemas.openxmlformats.org/officeDocument/2006/relationships/hyperlink" Target="https://www.panduit.com/en/products/fiber-optic-systems/bulk-fiber-optic-cable/indoor-outdoor-fiber-optic-cable/fonpz24y.html" TargetMode="External"/><Relationship Id="rId123" Type="http://schemas.openxmlformats.org/officeDocument/2006/relationships/hyperlink" Target="https://www.panduit.com/en/products/fiber-optic-systems/bulk-fiber-optic-cable/indoor-outdoor-fiber-optic-cable/fscr906y.html" TargetMode="External"/><Relationship Id="rId144" Type="http://schemas.openxmlformats.org/officeDocument/2006/relationships/hyperlink" Target="https://www.panduit.com/en/products/fiber-optic-systems/bulk-fiber-optic-cable/indoor-outdoor-fiber-optic-cable/fonpx24y.html" TargetMode="External"/><Relationship Id="rId90" Type="http://schemas.openxmlformats.org/officeDocument/2006/relationships/hyperlink" Target="https://www.panduit.com/en/products/fiber-optic-systems/bulk-fiber-optic-cable/indoor-outdoor-fiber-optic-cable/fsnp648y.html" TargetMode="External"/><Relationship Id="rId165" Type="http://schemas.openxmlformats.org/officeDocument/2006/relationships/hyperlink" Target="https://www.panduit.com/en/products/fiber-optic-systems/bulk-fiber-optic-cable/indoor-outdoor-fiber-optic-cable/fonpz72y.html" TargetMode="External"/><Relationship Id="rId186" Type="http://schemas.openxmlformats.org/officeDocument/2006/relationships/hyperlink" Target="https://na.prysmiangroup.com/products-and-solutions/telecoms/telecom-networks/hybrid-wireless" TargetMode="External"/><Relationship Id="rId211" Type="http://schemas.openxmlformats.org/officeDocument/2006/relationships/hyperlink" Target="https://www.panduit.com/en/products/fiber-optic-systems/fiber-optic-tools-accessories/fiber-optic-termination-kits/foctt2-bkit2.html" TargetMode="External"/><Relationship Id="rId27" Type="http://schemas.openxmlformats.org/officeDocument/2006/relationships/hyperlink" Target="https://www.panduit.com/en/products/fiber-optic-systems/bulk-fiber-optic-cable/indoor-outdoor-fiber-optic-cable/fonrz24y.html" TargetMode="External"/><Relationship Id="rId48" Type="http://schemas.openxmlformats.org/officeDocument/2006/relationships/hyperlink" Target="https://www.panduit.com/en/products/fiber-optic-systems/bulk-fiber-optic-cable/indoor-outdoor-fiber-optic-cable/fsnr972y.html" TargetMode="External"/><Relationship Id="rId69" Type="http://schemas.openxmlformats.org/officeDocument/2006/relationships/hyperlink" Target="https://www.panduit.com/en/products/fiber-optic-systems/bulk-fiber-optic-cable/indoor-outdoor-fiber-optic-cable/fonrx24y.html" TargetMode="External"/><Relationship Id="rId113" Type="http://schemas.openxmlformats.org/officeDocument/2006/relationships/hyperlink" Target="https://na.prysmiangroup.com/genspeed-tight-buffered-indoor-riser-plenum-2-144f" TargetMode="External"/><Relationship Id="rId134" Type="http://schemas.openxmlformats.org/officeDocument/2006/relationships/hyperlink" Target="https://www.panduit.com/en/products/fiber-optic-systems/bulk-fiber-optic-cable/indoor-outdoor-fiber-optic-cable/focrz06y.html" TargetMode="External"/><Relationship Id="rId80" Type="http://schemas.openxmlformats.org/officeDocument/2006/relationships/hyperlink" Target="https://www.panduit.com/en/products/fiber-optic-systems/bulk-fiber-optic-cable/indoor-outdoor-fiber-optic-cable/fsgr906y.html" TargetMode="External"/><Relationship Id="rId155" Type="http://schemas.openxmlformats.org/officeDocument/2006/relationships/hyperlink" Target="https://www.panduit.com/en/products/fiber-optic-systems/bulk-fiber-optic-cable/indoor-outdoor-fiber-optic-cable/fsnp972y.html" TargetMode="External"/><Relationship Id="rId176" Type="http://schemas.openxmlformats.org/officeDocument/2006/relationships/hyperlink" Target="https://www.panduit.com/en/products/fiber-optic-systems/bulk-fiber-optic-cable/indoor-outdoor-fiber-optic-cable/focpz06y.html" TargetMode="External"/><Relationship Id="rId197" Type="http://schemas.openxmlformats.org/officeDocument/2006/relationships/hyperlink" Target="https://www.panduit.com/en/products/fiber-optic-systems/fiber-optic-tools-accessories/fiber-optic-accessories/f250bt-c.html" TargetMode="External"/><Relationship Id="rId201" Type="http://schemas.openxmlformats.org/officeDocument/2006/relationships/hyperlink" Target="https://www.panduit.com/en/products/fiber-optic-systems/fiber-optic-adapters-connectors/fiber-optic-connectors/flcs29soca9ag.html" TargetMode="External"/><Relationship Id="rId222" Type="http://schemas.openxmlformats.org/officeDocument/2006/relationships/hyperlink" Target="https://www.panduit.com/en/products/fiber-optic-systems/fiber-optic-adapters-connectors/fiber-optic-connectors/fscslt9soca9ag.html" TargetMode="External"/><Relationship Id="rId17" Type="http://schemas.openxmlformats.org/officeDocument/2006/relationships/hyperlink" Target="https://www.panduit.com/en/products/fiber-optic-systems/bulk-fiber-optic-cable/indoor-outdoor-fiber-optic-cable/fsnp648y.html" TargetMode="External"/><Relationship Id="rId38" Type="http://schemas.openxmlformats.org/officeDocument/2006/relationships/hyperlink" Target="https://www.panduit.com/en/products/fiber-optic-systems/bulk-fiber-optic-cable/indoor-outdoor-fiber-optic-cable/fslp948.html" TargetMode="External"/><Relationship Id="rId59" Type="http://schemas.openxmlformats.org/officeDocument/2006/relationships/hyperlink" Target="https://www.panduit.com/en/products/fiber-optic-systems/bulk-fiber-optic-cable/indoor-outdoor-fiber-optic-cable/fsnr924y.html" TargetMode="External"/><Relationship Id="rId103" Type="http://schemas.openxmlformats.org/officeDocument/2006/relationships/hyperlink" Target="https://www.panduit.com/en/products/fiber-optic-systems/bulk-fiber-optic-cable/indoor-outdoor-fiber-optic-cable/fsnp972y.html" TargetMode="External"/><Relationship Id="rId124" Type="http://schemas.openxmlformats.org/officeDocument/2006/relationships/hyperlink" Target="https://www.panduit.com/en/products/fiber-optic-systems/bulk-fiber-optic-cable/indoor-outdoor-fiber-optic-cable/fscr912y.html" TargetMode="External"/><Relationship Id="rId70" Type="http://schemas.openxmlformats.org/officeDocument/2006/relationships/hyperlink" Target="https://www.panduit.com/en/products/fiber-optic-systems/bulk-fiber-optic-cable/indoor-outdoor-fiber-optic-cable/fonrx48y.html" TargetMode="External"/><Relationship Id="rId91" Type="http://schemas.openxmlformats.org/officeDocument/2006/relationships/hyperlink" Target="https://www.panduit.com/en/products/fiber-optic-systems/bulk-fiber-optic-cable/indoor-outdoor-fiber-optic-cable/fsnp672y.html" TargetMode="External"/><Relationship Id="rId145" Type="http://schemas.openxmlformats.org/officeDocument/2006/relationships/hyperlink" Target="https://www.panduit.com/en/products/fiber-optic-systems/bulk-fiber-optic-cable/indoor-outdoor-fiber-optic-cable/fonpx48y.html" TargetMode="External"/><Relationship Id="rId166" Type="http://schemas.openxmlformats.org/officeDocument/2006/relationships/hyperlink" Target="https://www.panduit.com/en/products/fiber-optic-systems/bulk-fiber-optic-cable/indoor-outdoor-fiber-optic-cable/fonpz24y.html" TargetMode="External"/><Relationship Id="rId187" Type="http://schemas.openxmlformats.org/officeDocument/2006/relationships/hyperlink" Target="https://na.prysmiangroup.com/products-and-solutions/telecoms/telecom-networks/hybrid-wireless" TargetMode="External"/><Relationship Id="rId1" Type="http://schemas.openxmlformats.org/officeDocument/2006/relationships/hyperlink" Target="https://www.panduit.com/en/products/fiber-optic-systems/bulk-fiber-optic-cable/indoor-outdoor-fiber-optic-cable/fscr906y.html" TargetMode="External"/><Relationship Id="rId212" Type="http://schemas.openxmlformats.org/officeDocument/2006/relationships/hyperlink" Target="https://www.panduit.com/en/products/fiber-optic-systems/fiber-optic-tools-accessories/fiber-optic-termination-kits/foctt2-kit.html" TargetMode="External"/><Relationship Id="rId28" Type="http://schemas.openxmlformats.org/officeDocument/2006/relationships/hyperlink" Target="https://www.panduit.com/en/products/fiber-optic-systems/bulk-fiber-optic-cable/indoor-outdoor-fiber-optic-cable/fonrz48y.html" TargetMode="External"/><Relationship Id="rId49" Type="http://schemas.openxmlformats.org/officeDocument/2006/relationships/hyperlink" Target="https://www.panduit.com/en/products/fiber-optic-systems/bulk-fiber-optic-cable/indoor-outdoor-fiber-optic-cable/fsnp948y.html" TargetMode="External"/><Relationship Id="rId114" Type="http://schemas.openxmlformats.org/officeDocument/2006/relationships/hyperlink" Target="https://na.prysmiangroup.com/genspeed-tight-buffered-indoor-riser-plenum-2-144f" TargetMode="External"/><Relationship Id="rId60" Type="http://schemas.openxmlformats.org/officeDocument/2006/relationships/hyperlink" Target="https://www.panduit.com/en/products/fiber-optic-systems/bulk-fiber-optic-cable/indoor-outdoor-fiber-optic-cable/fsnr948y.html" TargetMode="External"/><Relationship Id="rId81" Type="http://schemas.openxmlformats.org/officeDocument/2006/relationships/hyperlink" Target="https://www.panduit.com/en/products/fiber-optic-systems/bulk-fiber-optic-cable/indoor-outdoor-fiber-optic-cable/fsgr912y.html" TargetMode="External"/><Relationship Id="rId135" Type="http://schemas.openxmlformats.org/officeDocument/2006/relationships/hyperlink" Target="https://www.panduit.com/en/products/fiber-optic-systems/bulk-fiber-optic-cable/indoor-outdoor-fiber-optic-cable/focrz12y.html" TargetMode="External"/><Relationship Id="rId156" Type="http://schemas.openxmlformats.org/officeDocument/2006/relationships/hyperlink" Target="https://www.panduit.com/en/products/fiber-optic-systems/bulk-fiber-optic-cable/indoor-outdoor-fiber-optic-cable/fsnp624y.html" TargetMode="External"/><Relationship Id="rId177" Type="http://schemas.openxmlformats.org/officeDocument/2006/relationships/hyperlink" Target="https://na.prysmiangroup.com/genspeed-indoor-outdoor-loose-tube-riser-and-plenum-dry-cable" TargetMode="External"/><Relationship Id="rId198" Type="http://schemas.openxmlformats.org/officeDocument/2006/relationships/hyperlink" Target="https://www.panduit.com/en/products/fiber-optic-systems/fiber-optic-adapters-connectors/fiber-optic-connectors/flcsmc6eiy.html" TargetMode="External"/><Relationship Id="rId202" Type="http://schemas.openxmlformats.org/officeDocument/2006/relationships/hyperlink" Target="https://www.panduit.com/en/products/fiber-optic-systems/fiber-optic-adapters-connectors/fiber-optic-connectors/flcs29socpxaq.html" TargetMode="External"/><Relationship Id="rId223" Type="http://schemas.openxmlformats.org/officeDocument/2006/relationships/hyperlink" Target="https://www.panduit.com/en/products/fiber-optic-systems/fiber-optic-adapters-connectors/fiber-optic-connectors/flcslt9socpxaq.html" TargetMode="External"/><Relationship Id="rId18" Type="http://schemas.openxmlformats.org/officeDocument/2006/relationships/hyperlink" Target="https://www.panduit.com/en/products/fiber-optic-systems/bulk-fiber-optic-cable/indoor-outdoor-fiber-optic-cable/fsnp672y.html" TargetMode="External"/><Relationship Id="rId39" Type="http://schemas.openxmlformats.org/officeDocument/2006/relationships/hyperlink" Target="https://www.panduit.com/en/products/fiber-optic-systems/bulk-fiber-optic-cable/indoor-outdoor-fiber-optic-cable/fslp972.html" TargetMode="External"/><Relationship Id="rId50" Type="http://schemas.openxmlformats.org/officeDocument/2006/relationships/hyperlink" Target="https://www.panduit.com/en/products/fiber-optic-systems/bulk-fiber-optic-cable/indoor-outdoor-fiber-optic-cable/fsnp972y.html" TargetMode="External"/><Relationship Id="rId104" Type="http://schemas.openxmlformats.org/officeDocument/2006/relationships/hyperlink" Target="https://www.panduit.com/en/products/fiber-optic-systems/bulk-fiber-optic-cable/indoor-outdoor-fiber-optic-cable/fsnp972y.html" TargetMode="External"/><Relationship Id="rId125" Type="http://schemas.openxmlformats.org/officeDocument/2006/relationships/hyperlink" Target="https://www.panduit.com/en/products/fiber-optic-systems/bulk-fiber-optic-cable/indoor-outdoor-fiber-optic-cable/fscr606y.html" TargetMode="External"/><Relationship Id="rId146" Type="http://schemas.openxmlformats.org/officeDocument/2006/relationships/hyperlink" Target="https://www.panduit.com/en/products/fiber-optic-systems/bulk-fiber-optic-cable/indoor-outdoor-fiber-optic-cable/fsgr906y.html" TargetMode="External"/><Relationship Id="rId167" Type="http://schemas.openxmlformats.org/officeDocument/2006/relationships/hyperlink" Target="https://www.panduit.com/en/products/fiber-optic-systems/bulk-fiber-optic-cable/indoor-outdoor-fiber-optic-cable/fonpz24y.html" TargetMode="External"/><Relationship Id="rId188" Type="http://schemas.openxmlformats.org/officeDocument/2006/relationships/hyperlink" Target="https://na.prysmiangroup.com/products-and-solutions/telecoms/telecom-networks/hybrid-wireless" TargetMode="External"/><Relationship Id="rId71" Type="http://schemas.openxmlformats.org/officeDocument/2006/relationships/hyperlink" Target="https://www.panduit.com/en/products/fiber-optic-systems/bulk-fiber-optic-cable/indoor-outdoor-fiber-optic-cable/fonrx72y.html" TargetMode="External"/><Relationship Id="rId92" Type="http://schemas.openxmlformats.org/officeDocument/2006/relationships/hyperlink" Target="https://www.panduit.com/en/products/fiber-optic-systems/bulk-fiber-optic-cable/indoor-outdoor-fiber-optic-cable/focpx06y.html" TargetMode="External"/><Relationship Id="rId213" Type="http://schemas.openxmlformats.org/officeDocument/2006/relationships/hyperlink" Target="https://www.panduit.com/en/products/fiber-optic-systems/fiber-optic-tools-accessories/fiber-optic-termination-kits/folpc-1_25sm.html" TargetMode="External"/><Relationship Id="rId2" Type="http://schemas.openxmlformats.org/officeDocument/2006/relationships/hyperlink" Target="https://www.panduit.com/en/products/fiber-optic-systems/bulk-fiber-optic-cable/indoor-outdoor-fiber-optic-cable/fscr912y.html" TargetMode="External"/><Relationship Id="rId29" Type="http://schemas.openxmlformats.org/officeDocument/2006/relationships/hyperlink" Target="https://www.panduit.com/en/products/fiber-optic-systems/bulk-fiber-optic-cable/indoor-outdoor-fiber-optic-cable/fonrz72y.html" TargetMode="External"/><Relationship Id="rId40" Type="http://schemas.openxmlformats.org/officeDocument/2006/relationships/hyperlink" Target="https://www.panduit.com/en/products/fiber-optic-systems/bulk-fiber-optic-cable/indoor-outdoor-fiber-optic-cable/fonpz24y.html" TargetMode="External"/><Relationship Id="rId115" Type="http://schemas.openxmlformats.org/officeDocument/2006/relationships/hyperlink" Target="https://na.prysmiangroup.com/genspeed-distribution-indoor-outdoor-tight-buffer-riser-and-plenum-cable" TargetMode="External"/><Relationship Id="rId136" Type="http://schemas.openxmlformats.org/officeDocument/2006/relationships/hyperlink" Target="https://www.panduit.com/en/products/fiber-optic-systems/bulk-fiber-optic-cable/indoor-outdoor-fiber-optic-cable/fonrx48y.html" TargetMode="External"/><Relationship Id="rId157" Type="http://schemas.openxmlformats.org/officeDocument/2006/relationships/hyperlink" Target="https://www.panduit.com/en/products/fiber-optic-systems/bulk-fiber-optic-cable/indoor-outdoor-fiber-optic-cable/fsnp648y.html" TargetMode="External"/><Relationship Id="rId178" Type="http://schemas.openxmlformats.org/officeDocument/2006/relationships/hyperlink" Target="https://na.prysmiangroup.com/genspeed-indoor-outdoor-loose-tube-riser-gel-cable" TargetMode="External"/><Relationship Id="rId61" Type="http://schemas.openxmlformats.org/officeDocument/2006/relationships/hyperlink" Target="https://www.panduit.com/en/products/fiber-optic-systems/bulk-fiber-optic-cable/indoor-outdoor-fiber-optic-cable/fsnr972y.html" TargetMode="External"/><Relationship Id="rId82" Type="http://schemas.openxmlformats.org/officeDocument/2006/relationships/hyperlink" Target="https://www.panduit.com/en/products/fiber-optic-systems/bulk-fiber-optic-cable/indoor-outdoor-fiber-optic-cable/fscp906y.html" TargetMode="External"/><Relationship Id="rId199" Type="http://schemas.openxmlformats.org/officeDocument/2006/relationships/hyperlink" Target="https://www.panduit.com/en/products/fiber-optic-systems/fiber-optic-adapters-connectors/fiber-optic-connectors/flcsmcxaqy.html" TargetMode="External"/><Relationship Id="rId203" Type="http://schemas.openxmlformats.org/officeDocument/2006/relationships/hyperlink" Target="https://www.panduit.com/en/products/fiber-optic-systems/fiber-optic-adapters-connectors/fiber-optic-connectors/fscs29socu9bu.html" TargetMode="External"/><Relationship Id="rId19" Type="http://schemas.openxmlformats.org/officeDocument/2006/relationships/hyperlink" Target="https://www.panduit.com/en/products/fiber-optic-systems/bulk-fiber-optic-cable/indoor-outdoor-fiber-optic-cable/focrx06y.html" TargetMode="External"/><Relationship Id="rId224" Type="http://schemas.openxmlformats.org/officeDocument/2006/relationships/hyperlink" Target="https://na.prysmiangroup.com/product-center/telecoms?&amp;page=1&amp;business_unit=6235&amp;content_type=all" TargetMode="External"/><Relationship Id="rId30" Type="http://schemas.openxmlformats.org/officeDocument/2006/relationships/hyperlink" Target="https://www.panduit.com/en/products/fiber-optic-systems/bulk-fiber-optic-cable/indoor-outdoor-fiber-optic-cable/fonpx24y.html" TargetMode="External"/><Relationship Id="rId105" Type="http://schemas.openxmlformats.org/officeDocument/2006/relationships/hyperlink" Target="https://www.panduit.com/en/products/fiber-optic-systems/bulk-fiber-optic-cable/indoor-outdoor-fiber-optic-cable/fsnp672y.html" TargetMode="External"/><Relationship Id="rId126" Type="http://schemas.openxmlformats.org/officeDocument/2006/relationships/hyperlink" Target="https://www.panduit.com/en/products/fiber-optic-systems/bulk-fiber-optic-cable/indoor-outdoor-fiber-optic-cable/fscr612y.html" TargetMode="External"/><Relationship Id="rId147" Type="http://schemas.openxmlformats.org/officeDocument/2006/relationships/hyperlink" Target="https://www.panduit.com/en/products/fiber-optic-systems/bulk-fiber-optic-cable/indoor-outdoor-fiber-optic-cable/fsgr912y.html" TargetMode="External"/><Relationship Id="rId168" Type="http://schemas.openxmlformats.org/officeDocument/2006/relationships/hyperlink" Target="https://www.panduit.com/en/products/fiber-optic-systems/bulk-fiber-optic-cable/indoor-outdoor-fiber-optic-cable/fsnp972y.html" TargetMode="External"/><Relationship Id="rId51" Type="http://schemas.openxmlformats.org/officeDocument/2006/relationships/hyperlink" Target="https://www.panduit.com/en/products/fiber-optic-systems/bulk-fiber-optic-cable/indoor-outdoor-fiber-optic-cable/fonpx24y.html" TargetMode="External"/><Relationship Id="rId72" Type="http://schemas.openxmlformats.org/officeDocument/2006/relationships/hyperlink" Target="https://www.panduit.com/en/products/fiber-optic-systems/bulk-fiber-optic-cable/indoor-outdoor-fiber-optic-cable/fonrz24y.html" TargetMode="External"/><Relationship Id="rId93" Type="http://schemas.openxmlformats.org/officeDocument/2006/relationships/hyperlink" Target="https://www.panduit.com/en/products/fiber-optic-systems/bulk-fiber-optic-cable/indoor-outdoor-fiber-optic-cable/focpx12y.html" TargetMode="External"/><Relationship Id="rId189" Type="http://schemas.openxmlformats.org/officeDocument/2006/relationships/hyperlink" Target="https://na.prysmiangroup.com/products-and-solutions/telecoms/telecom-networks/hybrid-wireles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na.prysmiangroup.com/genspeed-5000-category-5e-backbone-25-pair-cable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na.prysmiangroup.com/category-3-plenum" TargetMode="External"/><Relationship Id="rId1" Type="http://schemas.openxmlformats.org/officeDocument/2006/relationships/hyperlink" Target="https://na.prysmiangroup.com/category-3-plenum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na.prysmiangroup.com/genspeed-5000-category-5e-backbone-25-pair-cable" TargetMode="External"/><Relationship Id="rId4" Type="http://schemas.openxmlformats.org/officeDocument/2006/relationships/hyperlink" Target="https://na.prysmiangroup.com/genspeed-5000-category-5e-backbone-25-pair-cable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panduit.com/en/products/copper-systems/faceplates-boxes/surface-mount-boxes/cbx1wh-a.html" TargetMode="External"/><Relationship Id="rId21" Type="http://schemas.openxmlformats.org/officeDocument/2006/relationships/hyperlink" Target="https://www.panduit.com/en/products/copper-systems/faceplates-boxes/faceplates/cfp2sy.html" TargetMode="External"/><Relationship Id="rId42" Type="http://schemas.openxmlformats.org/officeDocument/2006/relationships/hyperlink" Target="https://www.panduit.com/en/products/copper-systems/faceplates-boxes/surface-mount-boxes/cbxf12wh-ay.html" TargetMode="External"/><Relationship Id="rId47" Type="http://schemas.openxmlformats.org/officeDocument/2006/relationships/hyperlink" Target="https://www.panduit.com/en/products/copper-systems/faceplates-boxes/faceplates/cffphm4bl.html" TargetMode="External"/><Relationship Id="rId63" Type="http://schemas.openxmlformats.org/officeDocument/2006/relationships/hyperlink" Target="https://www.panduit.com/en/products/copper-systems/faceplates-boxes/faceplates/cfg4wh.html" TargetMode="External"/><Relationship Id="rId68" Type="http://schemas.openxmlformats.org/officeDocument/2006/relationships/hyperlink" Target="https://www.panduit.com/en/products/copper-systems/faceplates-boxes/faceplates/kwpy.html" TargetMode="External"/><Relationship Id="rId84" Type="http://schemas.openxmlformats.org/officeDocument/2006/relationships/hyperlink" Target="https://www.panduit.com/en/products/copper-systems/faceplates-boxes/faceplates/cfpe2iw-x.html" TargetMode="External"/><Relationship Id="rId16" Type="http://schemas.openxmlformats.org/officeDocument/2006/relationships/hyperlink" Target="https://www.panduit.com/en/products/copper-systems/faceplates-boxes/faceplates/cfpe2why.html" TargetMode="External"/><Relationship Id="rId11" Type="http://schemas.openxmlformats.org/officeDocument/2006/relationships/hyperlink" Target="https://www.panduit.com/en/products/copper-systems/faceplates-boxes/faceplates/cfp4iw.html" TargetMode="External"/><Relationship Id="rId32" Type="http://schemas.openxmlformats.org/officeDocument/2006/relationships/hyperlink" Target="https://www.panduit.com/en/products/copper-systems/faceplates-boxes/surface-mount-boxes/cbxq1wh-a.html" TargetMode="External"/><Relationship Id="rId37" Type="http://schemas.openxmlformats.org/officeDocument/2006/relationships/hyperlink" Target="https://www.panduit.com/en/products/copper-systems/faceplates-boxes/surface-mount-boxes/cbxq6iw-a.html" TargetMode="External"/><Relationship Id="rId53" Type="http://schemas.openxmlformats.org/officeDocument/2006/relationships/hyperlink" Target="https://www.panduit.com/en/products/copper-systems/faceplates-boxes/faceplate-frame-system/chf2wh-x.html" TargetMode="External"/><Relationship Id="rId58" Type="http://schemas.openxmlformats.org/officeDocument/2006/relationships/hyperlink" Target="https://www.panduit.com/en/products/copper-systems/faceplates-boxes/faceplates/cf1062iwy.html" TargetMode="External"/><Relationship Id="rId74" Type="http://schemas.openxmlformats.org/officeDocument/2006/relationships/hyperlink" Target="https://www.panduit.com/en/products/copper-systems/faceplates-boxes/faceplate-frame-system/cbewhy.html" TargetMode="External"/><Relationship Id="rId79" Type="http://schemas.openxmlformats.org/officeDocument/2006/relationships/hyperlink" Target="https://www.panduit.com/en/products/copper-systems/faceplates-boxes/faceplates/cfg1wh.html" TargetMode="External"/><Relationship Id="rId5" Type="http://schemas.openxmlformats.org/officeDocument/2006/relationships/hyperlink" Target="https://www.panduit.com/en/products/copper-systems/faceplates-boxes/faceplates/cfpl4iwy.html" TargetMode="External"/><Relationship Id="rId19" Type="http://schemas.openxmlformats.org/officeDocument/2006/relationships/hyperlink" Target="https://www.panduit.com/en/products/copper-systems/faceplates-boxes/faceplates/cfpl2sy.html" TargetMode="External"/><Relationship Id="rId14" Type="http://schemas.openxmlformats.org/officeDocument/2006/relationships/hyperlink" Target="https://www.panduit.com/en/products/copper-systems/faceplates-boxes/faceplates/cfpe1why.html" TargetMode="External"/><Relationship Id="rId22" Type="http://schemas.openxmlformats.org/officeDocument/2006/relationships/hyperlink" Target="https://www.panduit.com/en/products/copper-systems/faceplates-boxes/faceplates/cfp4sy.html" TargetMode="External"/><Relationship Id="rId27" Type="http://schemas.openxmlformats.org/officeDocument/2006/relationships/hyperlink" Target="https://www.panduit.com/en/products/copper-systems/faceplates-boxes/surface-mount-boxes/cbx2iw-ay.html" TargetMode="External"/><Relationship Id="rId30" Type="http://schemas.openxmlformats.org/officeDocument/2006/relationships/hyperlink" Target="https://www.panduit.com/en/products/copper-systems/faceplates-boxes/surface-mount-boxes/cbx4wh-ay.html" TargetMode="External"/><Relationship Id="rId35" Type="http://schemas.openxmlformats.org/officeDocument/2006/relationships/hyperlink" Target="https://www.panduit.com/en/products/copper-systems/faceplates-boxes/surface-mount-boxes/cbxq4iw-a.html" TargetMode="External"/><Relationship Id="rId43" Type="http://schemas.openxmlformats.org/officeDocument/2006/relationships/hyperlink" Target="https://www.panduit.com/en/products/copper-systems/faceplates-boxes/faceplates/cffp4bl.html" TargetMode="External"/><Relationship Id="rId48" Type="http://schemas.openxmlformats.org/officeDocument/2006/relationships/hyperlink" Target="https://www.panduit.com/en/products/copper-systems/faceplates-boxes/faceplate-frame-system/chf2miw-x.html" TargetMode="External"/><Relationship Id="rId56" Type="http://schemas.openxmlformats.org/officeDocument/2006/relationships/hyperlink" Target="https://www.panduit.com/en/products/copper-systems/faceplates-boxes/faceplate-frame-system/chb2iw-x.html" TargetMode="External"/><Relationship Id="rId64" Type="http://schemas.openxmlformats.org/officeDocument/2006/relationships/hyperlink" Target="https://www.panduit.com/en/products/copper-systems/faceplates-boxes/faceplates/cmnzablx.html" TargetMode="External"/><Relationship Id="rId69" Type="http://schemas.openxmlformats.org/officeDocument/2006/relationships/hyperlink" Target="https://www.panduit.com/en/products/copper-systems/faceplates-boxes/faceplates/kwpk5e.html" TargetMode="External"/><Relationship Id="rId77" Type="http://schemas.openxmlformats.org/officeDocument/2006/relationships/hyperlink" Target="https://www.panduit.com/en/products/copper-systems/faceplates-boxes/faceplate-frame-system/chf1miw-x.html" TargetMode="External"/><Relationship Id="rId8" Type="http://schemas.openxmlformats.org/officeDocument/2006/relationships/hyperlink" Target="https://www.panduit.com/en/products/copper-systems/faceplates-boxes/faceplates/cfp1wh.html" TargetMode="External"/><Relationship Id="rId51" Type="http://schemas.openxmlformats.org/officeDocument/2006/relationships/hyperlink" Target="https://www.panduit.com/en/products/copper-systems/faceplates-boxes/faceplate-frame-system/chb2mwh-x.html" TargetMode="External"/><Relationship Id="rId72" Type="http://schemas.openxmlformats.org/officeDocument/2006/relationships/hyperlink" Target="https://www.panduit.com/en/products/copper-systems/faceplates-boxes/faceplates/cffpl2bl.html" TargetMode="External"/><Relationship Id="rId80" Type="http://schemas.openxmlformats.org/officeDocument/2006/relationships/hyperlink" Target="https://www.panduit.com/en/products/copper-systems/faceplates-boxes/faceplates/cfpl2wh-x.html" TargetMode="External"/><Relationship Id="rId85" Type="http://schemas.openxmlformats.org/officeDocument/2006/relationships/hyperlink" Target="https://www.panduit.com/en/products/copper-systems/faceplates-boxes/faceplates/cfpe2wh-x.html" TargetMode="External"/><Relationship Id="rId3" Type="http://schemas.openxmlformats.org/officeDocument/2006/relationships/hyperlink" Target="https://www.panduit.com/en/products/copper-systems/faceplates-boxes/faceplates/cfpl2iwy.html" TargetMode="External"/><Relationship Id="rId12" Type="http://schemas.openxmlformats.org/officeDocument/2006/relationships/hyperlink" Target="https://www.panduit.com/en/products/copper-systems/faceplates-boxes/faceplates/cfp4wh.html" TargetMode="External"/><Relationship Id="rId17" Type="http://schemas.openxmlformats.org/officeDocument/2006/relationships/hyperlink" Target="https://www.panduit.com/en/products/copper-systems/faceplates-boxes/faceplates/cfpe4iwy.html" TargetMode="External"/><Relationship Id="rId25" Type="http://schemas.openxmlformats.org/officeDocument/2006/relationships/hyperlink" Target="https://www.panduit.com/en/products/copper-systems/faceplates-boxes/surface-mount-boxes/cbx1iw-a.html" TargetMode="External"/><Relationship Id="rId33" Type="http://schemas.openxmlformats.org/officeDocument/2006/relationships/hyperlink" Target="https://www.panduit.com/en/products/copper-systems/faceplates-boxes/surface-mount-boxes/cbxq2iw-a.html" TargetMode="External"/><Relationship Id="rId38" Type="http://schemas.openxmlformats.org/officeDocument/2006/relationships/hyperlink" Target="https://www.panduit.com/en/products/copper-systems/faceplates-boxes/surface-mount-boxes/cbxq6wh-a.html" TargetMode="External"/><Relationship Id="rId46" Type="http://schemas.openxmlformats.org/officeDocument/2006/relationships/hyperlink" Target="https://www.panduit.com/en/products/copper-systems/faceplates-boxes/faceplates/mffpebl.html" TargetMode="External"/><Relationship Id="rId59" Type="http://schemas.openxmlformats.org/officeDocument/2006/relationships/hyperlink" Target="https://www.panduit.com/en/products/copper-systems/faceplates-boxes/faceplates/cf1062why.html" TargetMode="External"/><Relationship Id="rId67" Type="http://schemas.openxmlformats.org/officeDocument/2006/relationships/hyperlink" Target="https://www.panduit.com/en/products/copper-systems/faceplates-boxes/faceplates/cmaa1whx.html" TargetMode="External"/><Relationship Id="rId20" Type="http://schemas.openxmlformats.org/officeDocument/2006/relationships/hyperlink" Target="https://www.panduit.com/en/products/copper-systems/faceplates-boxes/faceplates/cfpl4sy.html" TargetMode="External"/><Relationship Id="rId41" Type="http://schemas.openxmlformats.org/officeDocument/2006/relationships/hyperlink" Target="https://www.panduit.com/en/products/copper-systems/faceplates-boxes/surface-mount-boxes/cbxf12iw-ay.html" TargetMode="External"/><Relationship Id="rId54" Type="http://schemas.openxmlformats.org/officeDocument/2006/relationships/hyperlink" Target="https://www.panduit.com/en/products/copper-systems/faceplates-boxes/faceplate-frame-system/chs2iw-x.html" TargetMode="External"/><Relationship Id="rId62" Type="http://schemas.openxmlformats.org/officeDocument/2006/relationships/hyperlink" Target="https://www.panduit.com/en/products/copper-systems/faceplates-boxes/faceplates/cfg2wh.html" TargetMode="External"/><Relationship Id="rId70" Type="http://schemas.openxmlformats.org/officeDocument/2006/relationships/hyperlink" Target="https://www.panduit.com/en/products/copper-systems/faceplates-boxes/faceplates/kwpk6.html" TargetMode="External"/><Relationship Id="rId75" Type="http://schemas.openxmlformats.org/officeDocument/2006/relationships/hyperlink" Target="https://www.panduit.com/en/products/copper-systems/faceplates-boxes/faceplate-frame-system/cbeiw-2gy.html" TargetMode="External"/><Relationship Id="rId83" Type="http://schemas.openxmlformats.org/officeDocument/2006/relationships/hyperlink" Target="https://www.panduit.com/en/products/copper-systems/faceplates-boxes/faceplates/cfpl4wh-x.html" TargetMode="External"/><Relationship Id="rId88" Type="http://schemas.openxmlformats.org/officeDocument/2006/relationships/drawing" Target="../drawings/drawing6.xml"/><Relationship Id="rId1" Type="http://schemas.openxmlformats.org/officeDocument/2006/relationships/hyperlink" Target="https://www.panduit.com/en/products/copper-systems/faceplates-boxes/faceplates/cfpl1iwy.html" TargetMode="External"/><Relationship Id="rId6" Type="http://schemas.openxmlformats.org/officeDocument/2006/relationships/hyperlink" Target="https://www.panduit.com/en/products/copper-systems/faceplates-boxes/faceplates/cfpl4why.html" TargetMode="External"/><Relationship Id="rId15" Type="http://schemas.openxmlformats.org/officeDocument/2006/relationships/hyperlink" Target="https://www.panduit.com/en/products/copper-systems/faceplates-boxes/faceplates/cfpe2iwy.html" TargetMode="External"/><Relationship Id="rId23" Type="http://schemas.openxmlformats.org/officeDocument/2006/relationships/hyperlink" Target="https://www.panduit.com/en/products/copper-systems/faceplates-boxes/faceplates/cfpsl2s.html" TargetMode="External"/><Relationship Id="rId28" Type="http://schemas.openxmlformats.org/officeDocument/2006/relationships/hyperlink" Target="https://www.panduit.com/en/products/copper-systems/faceplates-boxes/surface-mount-boxes/cbx2wh-ay.html" TargetMode="External"/><Relationship Id="rId36" Type="http://schemas.openxmlformats.org/officeDocument/2006/relationships/hyperlink" Target="https://www.panduit.com/en/products/copper-systems/faceplates-boxes/surface-mount-boxes/cbxq4wh-a.html" TargetMode="External"/><Relationship Id="rId49" Type="http://schemas.openxmlformats.org/officeDocument/2006/relationships/hyperlink" Target="https://www.panduit.com/en/products/copper-systems/faceplates-boxes/faceplate-frame-system/chf2mwh-x.html" TargetMode="External"/><Relationship Id="rId57" Type="http://schemas.openxmlformats.org/officeDocument/2006/relationships/hyperlink" Target="https://www.panduit.com/en/products/copper-systems/faceplates-boxes/faceplate-frame-system/chb2wh-x.html" TargetMode="External"/><Relationship Id="rId10" Type="http://schemas.openxmlformats.org/officeDocument/2006/relationships/hyperlink" Target="https://www.panduit.com/en/products/copper-systems/faceplates-boxes/faceplates/cfp2wh.html" TargetMode="External"/><Relationship Id="rId31" Type="http://schemas.openxmlformats.org/officeDocument/2006/relationships/hyperlink" Target="https://www.panduit.com/en/products/copper-systems/faceplates-boxes/surface-mount-boxes/cbxq1iw-a.html" TargetMode="External"/><Relationship Id="rId44" Type="http://schemas.openxmlformats.org/officeDocument/2006/relationships/hyperlink" Target="https://www.panduit.com/en/products/copper-systems/faceplates-boxes/faceplates/cffpl4bl.html" TargetMode="External"/><Relationship Id="rId52" Type="http://schemas.openxmlformats.org/officeDocument/2006/relationships/hyperlink" Target="https://www.panduit.com/en/products/copper-systems/faceplates-boxes/faceplate-frame-system/chf2iw-x.html" TargetMode="External"/><Relationship Id="rId60" Type="http://schemas.openxmlformats.org/officeDocument/2006/relationships/hyperlink" Target="https://www.panduit.com/en/products/copper-systems/faceplates-boxes/faceplates/cf1064iwy.html" TargetMode="External"/><Relationship Id="rId65" Type="http://schemas.openxmlformats.org/officeDocument/2006/relationships/hyperlink" Target="https://www.panduit.com/en/products/copper-systems/faceplates-boxes/faceplates/cmnzawhx.html" TargetMode="External"/><Relationship Id="rId73" Type="http://schemas.openxmlformats.org/officeDocument/2006/relationships/hyperlink" Target="https://www.panduit.com/en/products/copper-systems/faceplates-boxes/faceplate-frame-system/cbeiwy.html" TargetMode="External"/><Relationship Id="rId78" Type="http://schemas.openxmlformats.org/officeDocument/2006/relationships/hyperlink" Target="https://www.panduit.com/en/products/copper-systems/faceplates-boxes/faceplate-frame-system/chf1mwh-x.html" TargetMode="External"/><Relationship Id="rId81" Type="http://schemas.openxmlformats.org/officeDocument/2006/relationships/hyperlink" Target="https://www.panduit.com/en/products/copper-systems/faceplates-boxes/faceplates/cfpl2iw-x.html" TargetMode="External"/><Relationship Id="rId86" Type="http://schemas.openxmlformats.org/officeDocument/2006/relationships/hyperlink" Target="https://www.panduit.com/en/products/copper-systems/faceplates-boxes/faceplates/cfpe4iw-x.html" TargetMode="External"/><Relationship Id="rId4" Type="http://schemas.openxmlformats.org/officeDocument/2006/relationships/hyperlink" Target="https://www.panduit.com/en/products/copper-systems/faceplates-boxes/faceplates/cfpl2why.html" TargetMode="External"/><Relationship Id="rId9" Type="http://schemas.openxmlformats.org/officeDocument/2006/relationships/hyperlink" Target="https://www.panduit.com/en/products/copper-systems/faceplates-boxes/faceplates/cfp2iw.html" TargetMode="External"/><Relationship Id="rId13" Type="http://schemas.openxmlformats.org/officeDocument/2006/relationships/hyperlink" Target="https://www.panduit.com/en/products/copper-systems/faceplates-boxes/faceplates/cfpe1iwy.html" TargetMode="External"/><Relationship Id="rId18" Type="http://schemas.openxmlformats.org/officeDocument/2006/relationships/hyperlink" Target="https://www.panduit.com/en/products/copper-systems/faceplates-boxes/faceplates/cfpe4why.html" TargetMode="External"/><Relationship Id="rId39" Type="http://schemas.openxmlformats.org/officeDocument/2006/relationships/hyperlink" Target="https://www.panduit.com/en/products/copper-systems/faceplates-boxes/surface-mount-boxes/cbxf6iw-ay.html" TargetMode="External"/><Relationship Id="rId34" Type="http://schemas.openxmlformats.org/officeDocument/2006/relationships/hyperlink" Target="https://www.panduit.com/en/products/copper-systems/faceplates-boxes/surface-mount-boxes/cbxq2wh-a.html" TargetMode="External"/><Relationship Id="rId50" Type="http://schemas.openxmlformats.org/officeDocument/2006/relationships/hyperlink" Target="https://www.panduit.com/en/products/copper-systems/faceplates-boxes/faceplate-frame-system/chb2miw-x.html" TargetMode="External"/><Relationship Id="rId55" Type="http://schemas.openxmlformats.org/officeDocument/2006/relationships/hyperlink" Target="https://www.panduit.com/en/products/copper-systems/faceplates-boxes/faceplate-frame-system/chs2wh-x.html" TargetMode="External"/><Relationship Id="rId76" Type="http://schemas.openxmlformats.org/officeDocument/2006/relationships/hyperlink" Target="https://www.panduit.com/en/products/copper-systems/faceplates-boxes/faceplate-frame-system/cbewh-2gy.html" TargetMode="External"/><Relationship Id="rId7" Type="http://schemas.openxmlformats.org/officeDocument/2006/relationships/hyperlink" Target="https://www.panduit.com/en/products/copper-systems/faceplates-boxes/faceplates/cfp1iw.html" TargetMode="External"/><Relationship Id="rId71" Type="http://schemas.openxmlformats.org/officeDocument/2006/relationships/hyperlink" Target="https://www.panduit.com/en/products/audio-video-systems/audio-video-modules/audio-video-modules/cmbblx.html" TargetMode="External"/><Relationship Id="rId2" Type="http://schemas.openxmlformats.org/officeDocument/2006/relationships/hyperlink" Target="https://www.panduit.com/en/products/copper-systems/faceplates-boxes/faceplates/cfpl1why.html" TargetMode="External"/><Relationship Id="rId29" Type="http://schemas.openxmlformats.org/officeDocument/2006/relationships/hyperlink" Target="https://www.panduit.com/en/products/copper-systems/faceplates-boxes/surface-mount-boxes/cbx4iw-ay.html" TargetMode="External"/><Relationship Id="rId24" Type="http://schemas.openxmlformats.org/officeDocument/2006/relationships/hyperlink" Target="https://www.panduit.com/en/products/copper-systems/faceplates-boxes/faceplates/cfpsl4s.html" TargetMode="External"/><Relationship Id="rId40" Type="http://schemas.openxmlformats.org/officeDocument/2006/relationships/hyperlink" Target="https://www.panduit.com/en/products/copper-systems/faceplates-boxes/surface-mount-boxes/cbxf6wh-ay.html" TargetMode="External"/><Relationship Id="rId45" Type="http://schemas.openxmlformats.org/officeDocument/2006/relationships/hyperlink" Target="https://www.panduit.com/en/products/copper-systems/faceplates-boxes/faceplates/cffpa2bl.html" TargetMode="External"/><Relationship Id="rId66" Type="http://schemas.openxmlformats.org/officeDocument/2006/relationships/hyperlink" Target="https://www.panduit.com/en/products/copper-systems/faceplates-boxes/faceplates/cmaa1iwx.html" TargetMode="External"/><Relationship Id="rId87" Type="http://schemas.openxmlformats.org/officeDocument/2006/relationships/hyperlink" Target="https://www.panduit.com/en/products/copper-systems/faceplates-boxes/faceplates/cfpe4wh-x.html" TargetMode="External"/><Relationship Id="rId61" Type="http://schemas.openxmlformats.org/officeDocument/2006/relationships/hyperlink" Target="https://www.panduit.com/en/products/copper-systems/faceplates-boxes/faceplates/cf1064why.html" TargetMode="External"/><Relationship Id="rId82" Type="http://schemas.openxmlformats.org/officeDocument/2006/relationships/hyperlink" Target="https://www.panduit.com/en/products/copper-systems/faceplates-boxes/faceplates/cfpl4iw-x.html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anduit.com/en/products/copper-systems/patch-panels-accessories/modular-patch-panels/cppa48fmwbly.html" TargetMode="External"/><Relationship Id="rId18" Type="http://schemas.openxmlformats.org/officeDocument/2006/relationships/hyperlink" Target="https://www.panduit.com/en/products/copper-systems/patch-panels-accessories/modular-patch-panels/cpa48bly.html" TargetMode="External"/><Relationship Id="rId26" Type="http://schemas.openxmlformats.org/officeDocument/2006/relationships/hyperlink" Target="https://www.panduit.com/en/products/copper-systems/patch-panels-accessories/patch-panel-accessories/srbwcy.html" TargetMode="External"/><Relationship Id="rId39" Type="http://schemas.openxmlformats.org/officeDocument/2006/relationships/hyperlink" Target="https://www.panduit.com/en/products/copper-systems/patch-panels-accessories/modular-patch-panels/cppa48hdwbly.html" TargetMode="External"/><Relationship Id="rId21" Type="http://schemas.openxmlformats.org/officeDocument/2006/relationships/hyperlink" Target="https://www.panduit.com/en/products/copper-systems/patch-panels-accessories/patch-panel-accessories/srbs19bl-xy.html" TargetMode="External"/><Relationship Id="rId34" Type="http://schemas.openxmlformats.org/officeDocument/2006/relationships/hyperlink" Target="https://www.panduit.com/en/products/copper-systems/patch-panels-accessories/patch-panel-accessories/dpfp1wh.html" TargetMode="External"/><Relationship Id="rId42" Type="http://schemas.openxmlformats.org/officeDocument/2006/relationships/hyperlink" Target="https://www.panduit.com/en/products/copper-systems/patch-panels-accessories/modular-patch-panels/cp48wh.html" TargetMode="External"/><Relationship Id="rId47" Type="http://schemas.openxmlformats.org/officeDocument/2006/relationships/hyperlink" Target="https://www.panduit.com/en/products/cabinets-thermal-management-racks-enclosures/racks-accessories/racks/cnsrbkit-c.html" TargetMode="External"/><Relationship Id="rId7" Type="http://schemas.openxmlformats.org/officeDocument/2006/relationships/hyperlink" Target="https://www.panduit.com/en/products/copper-systems/patch-panels-accessories/modular-patch-panels/cpp24fmwbly.html" TargetMode="External"/><Relationship Id="rId2" Type="http://schemas.openxmlformats.org/officeDocument/2006/relationships/hyperlink" Target="https://www.panduit.com/en/products/copper-systems/patch-panels-accessories/modular-patch-panels/cpp48wbly.html" TargetMode="External"/><Relationship Id="rId16" Type="http://schemas.openxmlformats.org/officeDocument/2006/relationships/hyperlink" Target="https://www.panduit.com/en/products/copper-systems/patch-panels-accessories/modular-patch-panels/cp48bly.html" TargetMode="External"/><Relationship Id="rId29" Type="http://schemas.openxmlformats.org/officeDocument/2006/relationships/hyperlink" Target="https://www.panduit.com/en/products/copper-systems/patch-panels-accessories/patch-panel-accessories/cpaf1bly.html" TargetMode="External"/><Relationship Id="rId1" Type="http://schemas.openxmlformats.org/officeDocument/2006/relationships/hyperlink" Target="https://www.panduit.com/en/products/copper-systems/patch-panels-accessories/modular-patch-panels/cpp24wbly.html" TargetMode="External"/><Relationship Id="rId6" Type="http://schemas.openxmlformats.org/officeDocument/2006/relationships/hyperlink" Target="https://www.panduit.com/en/products/copper-systems/patch-panels-accessories/modular-patch-panels/cppla48wbly.html" TargetMode="External"/><Relationship Id="rId11" Type="http://schemas.openxmlformats.org/officeDocument/2006/relationships/hyperlink" Target="https://www.panduit.com/en/products/copper-systems/patch-panels-accessories/modular-patch-panels/cppa24fmwbly.html" TargetMode="External"/><Relationship Id="rId24" Type="http://schemas.openxmlformats.org/officeDocument/2006/relationships/hyperlink" Target="https://www.panduit.com/en/products/copper-systems/patch-panels-accessories/patch-panel-accessories/srb19d5bl.html" TargetMode="External"/><Relationship Id="rId32" Type="http://schemas.openxmlformats.org/officeDocument/2006/relationships/hyperlink" Target="https://www.panduit.com/en/products/copper-systems/patch-panels-accessories/patch-panel-accessories/cpaf2wh.html" TargetMode="External"/><Relationship Id="rId37" Type="http://schemas.openxmlformats.org/officeDocument/2006/relationships/hyperlink" Target="https://www.panduit.com/en/products/copper-systems/patch-panels-accessories/modular-patch-panels/cpp48hdwbly.html" TargetMode="External"/><Relationship Id="rId40" Type="http://schemas.openxmlformats.org/officeDocument/2006/relationships/hyperlink" Target="https://www.panduit.com/en/products/copper-systems/patch-panels-accessories/modular-patch-panels/cppa48hdwwh.html" TargetMode="External"/><Relationship Id="rId45" Type="http://schemas.openxmlformats.org/officeDocument/2006/relationships/hyperlink" Target="https://www.panduit.com/en/products/copper-systems/patch-panels-accessories/modular-patch-panels/cp48hdwh.html" TargetMode="External"/><Relationship Id="rId5" Type="http://schemas.openxmlformats.org/officeDocument/2006/relationships/hyperlink" Target="https://www.panduit.com/en/products/copper-systems/patch-panels-accessories/modular-patch-panels/cppla24wbly.html" TargetMode="External"/><Relationship Id="rId15" Type="http://schemas.openxmlformats.org/officeDocument/2006/relationships/hyperlink" Target="https://www.panduit.com/en/products/copper-systems/patch-panels-accessories/modular-patch-panels/cp24bly.html" TargetMode="External"/><Relationship Id="rId23" Type="http://schemas.openxmlformats.org/officeDocument/2006/relationships/hyperlink" Target="https://www.panduit.com/en/products/copper-systems/patch-panels-accessories/patch-panel-accessories/srb19bly.html" TargetMode="External"/><Relationship Id="rId28" Type="http://schemas.openxmlformats.org/officeDocument/2006/relationships/hyperlink" Target="https://www.panduit.com/en/products/copper-systems/patch-panels-accessories/patch-panel-accessories/cpatcwh.html" TargetMode="External"/><Relationship Id="rId36" Type="http://schemas.openxmlformats.org/officeDocument/2006/relationships/hyperlink" Target="https://www.panduit.com/en/products/copper-systems/patch-panels-accessories/patch-panel-accessories/dpfp2wh.html" TargetMode="External"/><Relationship Id="rId10" Type="http://schemas.openxmlformats.org/officeDocument/2006/relationships/hyperlink" Target="https://www.panduit.com/en/products/copper-systems/patch-panels-accessories/modular-patch-panels/cpp48fmwwh.html" TargetMode="External"/><Relationship Id="rId19" Type="http://schemas.openxmlformats.org/officeDocument/2006/relationships/hyperlink" Target="https://www.panduit.com/en/products/copper-systems/patch-panels-accessories/modular-patch-panels/cp48hdbl.html" TargetMode="External"/><Relationship Id="rId31" Type="http://schemas.openxmlformats.org/officeDocument/2006/relationships/hyperlink" Target="https://www.panduit.com/en/products/copper-systems/patch-panels-accessories/patch-panel-accessories/cpaf2bly.html" TargetMode="External"/><Relationship Id="rId44" Type="http://schemas.openxmlformats.org/officeDocument/2006/relationships/hyperlink" Target="https://www.panduit.com/en/products/copper-systems/patch-panels-accessories/modular-patch-panels/cpa48wh.html" TargetMode="External"/><Relationship Id="rId4" Type="http://schemas.openxmlformats.org/officeDocument/2006/relationships/hyperlink" Target="https://www.panduit.com/en/products/copper-systems/patch-panels-accessories/modular-patch-panels/cppl48wbly.html" TargetMode="External"/><Relationship Id="rId9" Type="http://schemas.openxmlformats.org/officeDocument/2006/relationships/hyperlink" Target="https://www.panduit.com/en/products/copper-systems/patch-panels-accessories/modular-patch-panels/cpp48fmwbly.html" TargetMode="External"/><Relationship Id="rId14" Type="http://schemas.openxmlformats.org/officeDocument/2006/relationships/hyperlink" Target="https://www.panduit.com/en/products/copper-systems/patch-panels-accessories/modular-patch-panels/cppa48fmwwh.html" TargetMode="External"/><Relationship Id="rId22" Type="http://schemas.openxmlformats.org/officeDocument/2006/relationships/hyperlink" Target="https://www.panduit.com/en/products/copper-systems/patch-panels-accessories/patch-panel-accessories/srbbrkt.html" TargetMode="External"/><Relationship Id="rId27" Type="http://schemas.openxmlformats.org/officeDocument/2006/relationships/hyperlink" Target="https://www.panduit.com/en/products/copper-systems/patch-panels-accessories/patch-panel-accessories/cpatcbl.html" TargetMode="External"/><Relationship Id="rId30" Type="http://schemas.openxmlformats.org/officeDocument/2006/relationships/hyperlink" Target="https://www.panduit.com/en/products/copper-systems/patch-panels-accessories/patch-panel-accessories/cpaf1wh.html" TargetMode="External"/><Relationship Id="rId35" Type="http://schemas.openxmlformats.org/officeDocument/2006/relationships/hyperlink" Target="https://www.panduit.com/en/products/copper-systems/patch-panels-accessories/patch-panel-accessories/dpfp2.html" TargetMode="External"/><Relationship Id="rId43" Type="http://schemas.openxmlformats.org/officeDocument/2006/relationships/hyperlink" Target="https://www.panduit.com/en/products/copper-systems/patch-panels-accessories/modular-patch-panels/cpa24wh.html" TargetMode="External"/><Relationship Id="rId48" Type="http://schemas.openxmlformats.org/officeDocument/2006/relationships/drawing" Target="../drawings/drawing7.xml"/><Relationship Id="rId8" Type="http://schemas.openxmlformats.org/officeDocument/2006/relationships/hyperlink" Target="https://www.panduit.com/en/products/copper-systems/patch-panels-accessories/modular-patch-panels/cpp24fmwwh.html" TargetMode="External"/><Relationship Id="rId3" Type="http://schemas.openxmlformats.org/officeDocument/2006/relationships/hyperlink" Target="https://www.panduit.com/en/products/copper-systems/patch-panels-accessories/modular-patch-panels/cppl24wbly.html" TargetMode="External"/><Relationship Id="rId12" Type="http://schemas.openxmlformats.org/officeDocument/2006/relationships/hyperlink" Target="https://www.panduit.com/en/products/copper-systems/patch-panels-accessories/modular-patch-panels/cppa24fmwwh.html" TargetMode="External"/><Relationship Id="rId17" Type="http://schemas.openxmlformats.org/officeDocument/2006/relationships/hyperlink" Target="https://www.panduit.com/en/products/copper-systems/patch-panels-accessories/modular-patch-panels/cpa24bly.html" TargetMode="External"/><Relationship Id="rId25" Type="http://schemas.openxmlformats.org/officeDocument/2006/relationships/hyperlink" Target="https://www.panduit.com/en/products/copper-systems/patch-panels-accessories/patch-panel-accessories/srb19d7bl.html" TargetMode="External"/><Relationship Id="rId33" Type="http://schemas.openxmlformats.org/officeDocument/2006/relationships/hyperlink" Target="https://www.panduit.com/en/products/copper-systems/patch-panels-accessories/patch-panel-accessories/dpfp1.html" TargetMode="External"/><Relationship Id="rId38" Type="http://schemas.openxmlformats.org/officeDocument/2006/relationships/hyperlink" Target="https://www.panduit.com/en/products/copper-systems/patch-panels-accessories/modular-patch-panels/cpp48hdwwh.html" TargetMode="External"/><Relationship Id="rId46" Type="http://schemas.openxmlformats.org/officeDocument/2006/relationships/hyperlink" Target="https://www.panduit.com/en/products/copper-systems/patch-panels-accessories/modular-patch-panels/cpa48hdwh.html" TargetMode="External"/><Relationship Id="rId20" Type="http://schemas.openxmlformats.org/officeDocument/2006/relationships/hyperlink" Target="https://www.panduit.com/en/products/copper-systems/patch-panels-accessories/modular-patch-panels/cpa48hdbl.html" TargetMode="External"/><Relationship Id="rId41" Type="http://schemas.openxmlformats.org/officeDocument/2006/relationships/hyperlink" Target="https://www.panduit.com/en/products/copper-systems/patch-panels-accessories/modular-patch-panels/cp24wh.html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nduit.com/en/products/copper-systems/physical-security-devices/block-out-devices/psl-dcjb-iw.html" TargetMode="External"/><Relationship Id="rId13" Type="http://schemas.openxmlformats.org/officeDocument/2006/relationships/hyperlink" Target="https://www.panduit.com/en/products/copper-systems/physical-security-devices/block-out-devices/skmkey.html" TargetMode="External"/><Relationship Id="rId3" Type="http://schemas.openxmlformats.org/officeDocument/2006/relationships/hyperlink" Target="https://www.panduit.com/en/products/copper-systems/physical-security-devices/block-out-devices/psl-lcab.html" TargetMode="External"/><Relationship Id="rId7" Type="http://schemas.openxmlformats.org/officeDocument/2006/relationships/hyperlink" Target="https://www.panduit.com/en/products/copper-systems/physical-security-devices/block-out-devices/psl-dcjb-bl.html" TargetMode="External"/><Relationship Id="rId12" Type="http://schemas.openxmlformats.org/officeDocument/2006/relationships/hyperlink" Target="https://www.panduit.com/en/products/copper-systems/physical-security-devices/lock-in-devices/psl-dcple-bl.html" TargetMode="External"/><Relationship Id="rId17" Type="http://schemas.openxmlformats.org/officeDocument/2006/relationships/drawing" Target="../drawings/drawing8.xml"/><Relationship Id="rId2" Type="http://schemas.openxmlformats.org/officeDocument/2006/relationships/hyperlink" Target="https://www.panduit.com/en/products/fiber-optic-systems/fiber-optic-tools-accessories/fiber-optic-accessories/flccliw-x.html" TargetMode="External"/><Relationship Id="rId16" Type="http://schemas.openxmlformats.org/officeDocument/2006/relationships/hyperlink" Target="https://www.panduit.com/en/products/copper-systems/physical-security-devices/block-out-devices/skrj45rd-x.html" TargetMode="External"/><Relationship Id="rId1" Type="http://schemas.openxmlformats.org/officeDocument/2006/relationships/hyperlink" Target="https://www.panduit.com/en/products/copper-systems/physical-security-devices/lock-in-devices/psl-dcplre.html" TargetMode="External"/><Relationship Id="rId6" Type="http://schemas.openxmlformats.org/officeDocument/2006/relationships/hyperlink" Target="https://www.panduit.com/en/products/copper-systems/physical-security-devices/block-out-devices/psl-dcjb.html" TargetMode="External"/><Relationship Id="rId11" Type="http://schemas.openxmlformats.org/officeDocument/2006/relationships/hyperlink" Target="https://www.panduit.com/en/products/copper-systems/physical-security-devices/lock-in-devices/psl-dcple.html" TargetMode="External"/><Relationship Id="rId5" Type="http://schemas.openxmlformats.org/officeDocument/2006/relationships/hyperlink" Target="https://www.panduit.com/en/products/copper-systems/physical-security-devices/lock-in-devices/psl-dcplre-bl.html" TargetMode="External"/><Relationship Id="rId15" Type="http://schemas.openxmlformats.org/officeDocument/2006/relationships/hyperlink" Target="https://www.panduit.com/en/products/copper-systems/physical-security-devices/block-out-devices/skusbc.html" TargetMode="External"/><Relationship Id="rId10" Type="http://schemas.openxmlformats.org/officeDocument/2006/relationships/hyperlink" Target="https://www.panduit.com/en/products/copper-systems/physical-security-devices/lock-in-devices/psl-dcplre-yl.html" TargetMode="External"/><Relationship Id="rId4" Type="http://schemas.openxmlformats.org/officeDocument/2006/relationships/hyperlink" Target="https://www.panduit.com/en/products/copper-systems/physical-security-devices/block-out-devices/psl-usba.html" TargetMode="External"/><Relationship Id="rId9" Type="http://schemas.openxmlformats.org/officeDocument/2006/relationships/hyperlink" Target="https://www.panduit.com/en/products/copper-systems/physical-security-devices/lock-in-devices/psl-dcple-yl.html" TargetMode="External"/><Relationship Id="rId14" Type="http://schemas.openxmlformats.org/officeDocument/2006/relationships/hyperlink" Target="https://www.panduit.com/en/products/copper-systems/physical-security-devices/block-out-devices/skusba-v.html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panduit.com/en/products/copper-systems/faceplates-boxes/surface-mount-boxes/nk6bxwh-ay.html" TargetMode="External"/><Relationship Id="rId21" Type="http://schemas.openxmlformats.org/officeDocument/2006/relationships/hyperlink" Target="https://www.panduit.com/en/products/copper-systems/patch-panels-accessories/modular-patch-panels/nkfpa48.html" TargetMode="External"/><Relationship Id="rId42" Type="http://schemas.openxmlformats.org/officeDocument/2006/relationships/hyperlink" Target="https://www.panduit.com/en/products/copper-systems/faceplates-boxes/faceplates/nk2fniw.html" TargetMode="External"/><Relationship Id="rId47" Type="http://schemas.openxmlformats.org/officeDocument/2006/relationships/hyperlink" Target="https://www.panduit.com/en/products/copper-systems/connectors/jack-modules/nk6x88mrd.html" TargetMode="External"/><Relationship Id="rId63" Type="http://schemas.openxmlformats.org/officeDocument/2006/relationships/hyperlink" Target="https://www.panduit.com/en/products/copper-systems/patch-panels-accessories/modular-patch-panels/nkppa48fmy.html" TargetMode="External"/><Relationship Id="rId68" Type="http://schemas.openxmlformats.org/officeDocument/2006/relationships/hyperlink" Target="https://www.panduit.com/en/products/copper-systems/faceplates-boxes/faceplates/nkf6s.html" TargetMode="External"/><Relationship Id="rId84" Type="http://schemas.openxmlformats.org/officeDocument/2006/relationships/hyperlink" Target="https://www.panduit.com/en/products/audio-video-systems/audio-video-modules/audio-video-modules/nkbmiw-x.html" TargetMode="External"/><Relationship Id="rId16" Type="http://schemas.openxmlformats.org/officeDocument/2006/relationships/hyperlink" Target="https://www.panduit.com/en/products/copper-systems/patch-cords-accessories/patch-cords/nk6pc7buy.html" TargetMode="External"/><Relationship Id="rId11" Type="http://schemas.openxmlformats.org/officeDocument/2006/relationships/hyperlink" Target="https://www.panduit.com/en/products/copper-systems/connectors/jack-modules/nk688mbl-q.html" TargetMode="External"/><Relationship Id="rId32" Type="http://schemas.openxmlformats.org/officeDocument/2006/relationships/hyperlink" Target="https://www.panduit.com/en/products/copper-systems/faceplates-boxes/faceplates/nk1fwhy.html" TargetMode="External"/><Relationship Id="rId37" Type="http://schemas.openxmlformats.org/officeDocument/2006/relationships/hyperlink" Target="https://www.panduit.com/en/products/copper-systems/faceplates-boxes/faceplates/nk2fnwh.html" TargetMode="External"/><Relationship Id="rId53" Type="http://schemas.openxmlformats.org/officeDocument/2006/relationships/hyperlink" Target="https://www.panduit.com/en/products/copper-systems/connectors/jack-modules/nk688miw-q.html" TargetMode="External"/><Relationship Id="rId58" Type="http://schemas.openxmlformats.org/officeDocument/2006/relationships/hyperlink" Target="https://www.panduit.com/en/products/copper-systems/faceplates-boxes/faceplates/nk4vsfiw.html" TargetMode="External"/><Relationship Id="rId74" Type="http://schemas.openxmlformats.org/officeDocument/2006/relationships/hyperlink" Target="https://www.panduit.com/en/products/copper-systems/faceplates-boxes/faceplates/nk2rmfwh.html" TargetMode="External"/><Relationship Id="rId79" Type="http://schemas.openxmlformats.org/officeDocument/2006/relationships/hyperlink" Target="https://www.panduit.com/en/products/copper-systems/connectors/jack-modules/nk6x88myl.html" TargetMode="External"/><Relationship Id="rId5" Type="http://schemas.openxmlformats.org/officeDocument/2006/relationships/hyperlink" Target="https://www.panduit.com/en/products/copper-systems/connectors/jack-modules/nk6x88mbl-q.html" TargetMode="External"/><Relationship Id="rId19" Type="http://schemas.openxmlformats.org/officeDocument/2006/relationships/hyperlink" Target="https://www.panduit.com/en/products/copper-systems/patch-panels-accessories/modular-patch-panels/nkfpa24.html" TargetMode="External"/><Relationship Id="rId14" Type="http://schemas.openxmlformats.org/officeDocument/2006/relationships/hyperlink" Target="https://www.panduit.com/en/products/copper-systems/patch-cords-accessories/patch-cords/nk6apc7bu.html" TargetMode="External"/><Relationship Id="rId22" Type="http://schemas.openxmlformats.org/officeDocument/2006/relationships/hyperlink" Target="https://www.panduit.com/en/products/copper-systems/faceplates-boxes/surface-mount-boxes/nk2bxiw-a.html" TargetMode="External"/><Relationship Id="rId27" Type="http://schemas.openxmlformats.org/officeDocument/2006/relationships/hyperlink" Target="https://www.panduit.com/en/products/copper-systems/faceplates-boxes/surface-mount-boxes/nk6bxiw-ay.html" TargetMode="External"/><Relationship Id="rId30" Type="http://schemas.openxmlformats.org/officeDocument/2006/relationships/hyperlink" Target="https://www.panduit.com/en/products/copper-systems/faceplates-boxes/faceplates/nk1fwhy.html" TargetMode="External"/><Relationship Id="rId35" Type="http://schemas.openxmlformats.org/officeDocument/2006/relationships/hyperlink" Target="https://www.panduit.com/en/products/copper-systems/faceplates-boxes/faceplates/nk1fniw.html" TargetMode="External"/><Relationship Id="rId43" Type="http://schemas.openxmlformats.org/officeDocument/2006/relationships/hyperlink" Target="https://www.panduit.com/en/products/copper-systems/connectors/jack-modules/nk6x88miw.html" TargetMode="External"/><Relationship Id="rId48" Type="http://schemas.openxmlformats.org/officeDocument/2006/relationships/hyperlink" Target="https://www.panduit.com/en/products/copper-systems/connectors/jack-modules/nk688miw.html" TargetMode="External"/><Relationship Id="rId56" Type="http://schemas.openxmlformats.org/officeDocument/2006/relationships/hyperlink" Target="https://www.panduit.com/en/products/copper-systems/connectors/jack-modules/nk688mgr-q.html" TargetMode="External"/><Relationship Id="rId64" Type="http://schemas.openxmlformats.org/officeDocument/2006/relationships/hyperlink" Target="https://www.panduit.com/en/products/copper-systems/patch-panels-accessories/modular-patch-panels/nkppa24fmy.html" TargetMode="External"/><Relationship Id="rId69" Type="http://schemas.openxmlformats.org/officeDocument/2006/relationships/hyperlink" Target="https://www.panduit.com/en/products/copper-systems/faceplates-boxes/faceplates/nk2106mfiw.html" TargetMode="External"/><Relationship Id="rId77" Type="http://schemas.openxmlformats.org/officeDocument/2006/relationships/hyperlink" Target="https://www.panduit.com/en/products/copper-systems/patch-panels-accessories/modular-patch-panels/nkpp48fmy.html" TargetMode="External"/><Relationship Id="rId8" Type="http://schemas.openxmlformats.org/officeDocument/2006/relationships/hyperlink" Target="https://www.panduit.com/en/products/copper-systems/connectors/jack-modules/nk688mbl.html" TargetMode="External"/><Relationship Id="rId51" Type="http://schemas.openxmlformats.org/officeDocument/2006/relationships/hyperlink" Target="https://www.panduit.com/en/products/copper-systems/connectors/jack-modules/nk688mgr.html" TargetMode="External"/><Relationship Id="rId72" Type="http://schemas.openxmlformats.org/officeDocument/2006/relationships/hyperlink" Target="https://www.panduit.com/en/products/copper-systems/faceplates-boxes/faceplates/nk4106mfwh.html" TargetMode="External"/><Relationship Id="rId80" Type="http://schemas.openxmlformats.org/officeDocument/2006/relationships/hyperlink" Target="https://www.panduit.com/en/products/copper-systems/connectors/jack-modules/nk6x88mor.html" TargetMode="External"/><Relationship Id="rId85" Type="http://schemas.openxmlformats.org/officeDocument/2006/relationships/hyperlink" Target="https://www.panduit.com/en/products/copper-systems/patch-panels-accessories/modular-patch-panels/nkpp48fmvnsbl.html" TargetMode="External"/><Relationship Id="rId3" Type="http://schemas.openxmlformats.org/officeDocument/2006/relationships/hyperlink" Target="https://www.panduit.com/en/products/copper-systems/connectors/jack-modules/nk6x88mwh.html" TargetMode="External"/><Relationship Id="rId12" Type="http://schemas.openxmlformats.org/officeDocument/2006/relationships/hyperlink" Target="https://www.panduit.com/en/products/copper-systems/connectors/jack-modules/nk688mwh-q.html" TargetMode="External"/><Relationship Id="rId17" Type="http://schemas.openxmlformats.org/officeDocument/2006/relationships/hyperlink" Target="https://www.panduit.com/en/products/copper-systems/patch-panels-accessories/populated-patch-panels/nk6xppg24y.html" TargetMode="External"/><Relationship Id="rId25" Type="http://schemas.openxmlformats.org/officeDocument/2006/relationships/hyperlink" Target="https://www.panduit.com/en/products/copper-systems/faceplates-boxes/surface-mount-boxes/nk4bxiw-ay.html" TargetMode="External"/><Relationship Id="rId33" Type="http://schemas.openxmlformats.org/officeDocument/2006/relationships/hyperlink" Target="https://www.panduit.com/en/products/copper-systems/faceplates-boxes/faceplates/nk4fiwy.html" TargetMode="External"/><Relationship Id="rId38" Type="http://schemas.openxmlformats.org/officeDocument/2006/relationships/hyperlink" Target="https://www.panduit.com/en/products/copper-systems/faceplates-boxes/faceplates/nk4fniw.html" TargetMode="External"/><Relationship Id="rId46" Type="http://schemas.openxmlformats.org/officeDocument/2006/relationships/hyperlink" Target="https://www.panduit.com/en/products/copper-systems/connectors/jack-modules/nk6x88mgr.html" TargetMode="External"/><Relationship Id="rId59" Type="http://schemas.openxmlformats.org/officeDocument/2006/relationships/hyperlink" Target="https://www.panduit.com/en/products/copper-systems/faceplates-boxes/faceplates/nk4vsfwh.html" TargetMode="External"/><Relationship Id="rId67" Type="http://schemas.openxmlformats.org/officeDocument/2006/relationships/hyperlink" Target="https://www.panduit.com/en/products/copper-systems/patch-panels-accessories/modular-patch-panels/nkppa48hdy.html" TargetMode="External"/><Relationship Id="rId20" Type="http://schemas.openxmlformats.org/officeDocument/2006/relationships/hyperlink" Target="https://www.panduit.com/en/products/copper-systems/patch-panels-accessories/modular-patch-panels/nkfp48y.html" TargetMode="External"/><Relationship Id="rId41" Type="http://schemas.openxmlformats.org/officeDocument/2006/relationships/hyperlink" Target="https://www.panduit.com/en/products/copper-systems/faceplates-boxes/faceplates/nkf4s.html" TargetMode="External"/><Relationship Id="rId54" Type="http://schemas.openxmlformats.org/officeDocument/2006/relationships/hyperlink" Target="https://www.panduit.com/en/products/copper-systems/connectors/jack-modules/nk688myl-q.html" TargetMode="External"/><Relationship Id="rId62" Type="http://schemas.openxmlformats.org/officeDocument/2006/relationships/hyperlink" Target="https://www.panduit.com/en/products/copper-systems/patch-panels-accessories/populated-patch-panels/nk6xppg48y.html" TargetMode="External"/><Relationship Id="rId70" Type="http://schemas.openxmlformats.org/officeDocument/2006/relationships/hyperlink" Target="https://www.panduit.com/en/products/copper-systems/faceplates-boxes/faceplates/nk2106mfwh.html" TargetMode="External"/><Relationship Id="rId75" Type="http://schemas.openxmlformats.org/officeDocument/2006/relationships/hyperlink" Target="https://www.panduit.com/en/products/copper-systems/faceplates-boxes/faceplates/nk4rmfiw.html" TargetMode="External"/><Relationship Id="rId83" Type="http://schemas.openxmlformats.org/officeDocument/2006/relationships/hyperlink" Target="https://www.panduit.com/en/products/copper-systems/faceplates-boxes/faceplates/nk4mflbl.html" TargetMode="External"/><Relationship Id="rId1" Type="http://schemas.openxmlformats.org/officeDocument/2006/relationships/hyperlink" Target="https://www.panduit.com/en/products/copper-systems/connectors/jack-modules/nk6x88mbu.html" TargetMode="External"/><Relationship Id="rId6" Type="http://schemas.openxmlformats.org/officeDocument/2006/relationships/hyperlink" Target="https://www.panduit.com/en/products/copper-systems/connectors/jack-modules/nk6x88mwh-q.html" TargetMode="External"/><Relationship Id="rId15" Type="http://schemas.openxmlformats.org/officeDocument/2006/relationships/hyperlink" Target="https://www.panduit.com/en/products/copper-systems/patch-cords-accessories/patch-cords/nk6pc7y.html" TargetMode="External"/><Relationship Id="rId23" Type="http://schemas.openxmlformats.org/officeDocument/2006/relationships/hyperlink" Target="https://www.panduit.com/en/products/copper-systems/faceplates-boxes/surface-mount-boxes/nk2bxwh-a.html" TargetMode="External"/><Relationship Id="rId28" Type="http://schemas.openxmlformats.org/officeDocument/2006/relationships/hyperlink" Target="https://www.panduit.com/en/products/copper-systems/faceplates-boxes/faceplates/nk4mfbl.html" TargetMode="External"/><Relationship Id="rId36" Type="http://schemas.openxmlformats.org/officeDocument/2006/relationships/hyperlink" Target="https://www.panduit.com/en/products/copper-systems/faceplates-boxes/faceplates/nk1fnwh.html" TargetMode="External"/><Relationship Id="rId49" Type="http://schemas.openxmlformats.org/officeDocument/2006/relationships/hyperlink" Target="https://www.panduit.com/en/products/copper-systems/connectors/jack-modules/nk688myl.html" TargetMode="External"/><Relationship Id="rId57" Type="http://schemas.openxmlformats.org/officeDocument/2006/relationships/hyperlink" Target="https://www.panduit.com/en/products/copper-systems/connectors/jack-modules/nk688mrd-q.html" TargetMode="External"/><Relationship Id="rId10" Type="http://schemas.openxmlformats.org/officeDocument/2006/relationships/hyperlink" Target="https://www.panduit.com/en/products/copper-systems/connectors/jack-modules/nk688mbu-q.html" TargetMode="External"/><Relationship Id="rId31" Type="http://schemas.openxmlformats.org/officeDocument/2006/relationships/hyperlink" Target="https://www.panduit.com/en/products/copper-systems/faceplates-boxes/faceplates/nk2fiwy.html" TargetMode="External"/><Relationship Id="rId44" Type="http://schemas.openxmlformats.org/officeDocument/2006/relationships/hyperlink" Target="https://www.panduit.com/en/products/copper-systems/connectors/jack-modules/nk6x88myl.html" TargetMode="External"/><Relationship Id="rId52" Type="http://schemas.openxmlformats.org/officeDocument/2006/relationships/hyperlink" Target="https://www.panduit.com/en/products/copper-systems/connectors/jack-modules/nk688mrd.html" TargetMode="External"/><Relationship Id="rId60" Type="http://schemas.openxmlformats.org/officeDocument/2006/relationships/hyperlink" Target="https://www.panduit.com/en/products/copper-systems/patch-panels-accessories/populated-patch-panels/nk6ppg24y.html" TargetMode="External"/><Relationship Id="rId65" Type="http://schemas.openxmlformats.org/officeDocument/2006/relationships/hyperlink" Target="https://www.panduit.com/en/products/copper-systems/patch-panels-accessories/modular-patch-panels/nkpp24fmy.html" TargetMode="External"/><Relationship Id="rId73" Type="http://schemas.openxmlformats.org/officeDocument/2006/relationships/hyperlink" Target="https://www.panduit.com/en/products/copper-systems/faceplates-boxes/faceplates/nk2rmfiw.html" TargetMode="External"/><Relationship Id="rId78" Type="http://schemas.openxmlformats.org/officeDocument/2006/relationships/hyperlink" Target="https://www.panduit.com/en/products/copper-systems/connectors/jack-modules/nk6x88miw.html" TargetMode="External"/><Relationship Id="rId81" Type="http://schemas.openxmlformats.org/officeDocument/2006/relationships/hyperlink" Target="https://www.panduit.com/en/products/copper-systems/connectors/jack-modules/nk6x88mgr.html" TargetMode="External"/><Relationship Id="rId86" Type="http://schemas.openxmlformats.org/officeDocument/2006/relationships/drawing" Target="../drawings/drawing9.xml"/><Relationship Id="rId4" Type="http://schemas.openxmlformats.org/officeDocument/2006/relationships/hyperlink" Target="https://www.panduit.com/en/products/copper-systems/connectors/jack-modules/nk6x88mbu-q.html" TargetMode="External"/><Relationship Id="rId9" Type="http://schemas.openxmlformats.org/officeDocument/2006/relationships/hyperlink" Target="https://www.panduit.com/en/products/copper-systems/connectors/jack-modules/nk688mwh.html" TargetMode="External"/><Relationship Id="rId13" Type="http://schemas.openxmlformats.org/officeDocument/2006/relationships/hyperlink" Target="https://www.panduit.com/en/products/copper-systems/patch-cords-accessories/patch-cords/nk6apc7.html" TargetMode="External"/><Relationship Id="rId18" Type="http://schemas.openxmlformats.org/officeDocument/2006/relationships/hyperlink" Target="https://www.panduit.com/en/products/copper-systems/patch-panels-accessories/modular-patch-panels/nkfp24y.html" TargetMode="External"/><Relationship Id="rId39" Type="http://schemas.openxmlformats.org/officeDocument/2006/relationships/hyperlink" Target="https://www.panduit.com/en/products/copper-systems/faceplates-boxes/faceplates/nk4fnwh.html" TargetMode="External"/><Relationship Id="rId34" Type="http://schemas.openxmlformats.org/officeDocument/2006/relationships/hyperlink" Target="https://www.panduit.com/en/products/copper-systems/faceplates-boxes/faceplates/nk4fwhy.html" TargetMode="External"/><Relationship Id="rId50" Type="http://schemas.openxmlformats.org/officeDocument/2006/relationships/hyperlink" Target="https://www.panduit.com/en/products/copper-systems/connectors/jack-modules/nk688mor.html" TargetMode="External"/><Relationship Id="rId55" Type="http://schemas.openxmlformats.org/officeDocument/2006/relationships/hyperlink" Target="https://www.panduit.com/en/products/copper-systems/connectors/jack-modules/nk688mor-q.html" TargetMode="External"/><Relationship Id="rId76" Type="http://schemas.openxmlformats.org/officeDocument/2006/relationships/hyperlink" Target="https://www.panduit.com/en/products/copper-systems/faceplates-boxes/faceplates/nk4rmfwh.html" TargetMode="External"/><Relationship Id="rId7" Type="http://schemas.openxmlformats.org/officeDocument/2006/relationships/hyperlink" Target="https://www.panduit.com/en/products/copper-systems/connectors/jack-modules/nk688mbu.html" TargetMode="External"/><Relationship Id="rId71" Type="http://schemas.openxmlformats.org/officeDocument/2006/relationships/hyperlink" Target="https://www.panduit.com/en/products/copper-systems/faceplates-boxes/faceplates/nk4106mfiw.html" TargetMode="External"/><Relationship Id="rId2" Type="http://schemas.openxmlformats.org/officeDocument/2006/relationships/hyperlink" Target="https://www.panduit.com/en/products/copper-systems/connectors/jack-modules/nk6x88mbl.html" TargetMode="External"/><Relationship Id="rId29" Type="http://schemas.openxmlformats.org/officeDocument/2006/relationships/hyperlink" Target="https://www.panduit.com/en/products/copper-systems/faceplates-boxes/faceplates/nk1fiwy.html" TargetMode="External"/><Relationship Id="rId24" Type="http://schemas.openxmlformats.org/officeDocument/2006/relationships/hyperlink" Target="https://www.panduit.com/en/products/copper-systems/faceplates-boxes/surface-mount-boxes/nk4bxwh-ay.html" TargetMode="External"/><Relationship Id="rId40" Type="http://schemas.openxmlformats.org/officeDocument/2006/relationships/hyperlink" Target="https://www.panduit.com/en/products/copper-systems/faceplates-boxes/faceplates/nkf2s.html" TargetMode="External"/><Relationship Id="rId45" Type="http://schemas.openxmlformats.org/officeDocument/2006/relationships/hyperlink" Target="https://www.panduit.com/en/products/copper-systems/connectors/jack-modules/nk6x88mor.html" TargetMode="External"/><Relationship Id="rId66" Type="http://schemas.openxmlformats.org/officeDocument/2006/relationships/hyperlink" Target="https://www.panduit.com/en/products/copper-systems/patch-panels-accessories/modular-patch-panels/nkpp48hdy.html" TargetMode="External"/><Relationship Id="rId61" Type="http://schemas.openxmlformats.org/officeDocument/2006/relationships/hyperlink" Target="https://www.panduit.com/en/products/copper-systems/patch-panels-accessories/populated-patch-panels/nk6ppg48y.html" TargetMode="External"/><Relationship Id="rId82" Type="http://schemas.openxmlformats.org/officeDocument/2006/relationships/hyperlink" Target="https://www.panduit.com/en/products/copper-systems/connectors/jack-modules/nk6x88mrd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B1:AA366"/>
  <sheetViews>
    <sheetView showGridLines="0" tabSelected="1" zoomScale="70" zoomScaleNormal="70" workbookViewId="0">
      <pane ySplit="8" topLeftCell="A9" activePane="bottomLeft" state="frozen"/>
      <selection pane="bottomLeft" activeCell="U34" sqref="U34"/>
    </sheetView>
  </sheetViews>
  <sheetFormatPr defaultRowHeight="15" x14ac:dyDescent="0.25"/>
  <cols>
    <col min="2" max="2" width="17" bestFit="1" customWidth="1"/>
    <col min="3" max="3" width="11.28515625" customWidth="1"/>
    <col min="4" max="4" width="11.140625" customWidth="1"/>
    <col min="5" max="8" width="10.42578125" customWidth="1"/>
    <col min="9" max="9" width="12" customWidth="1"/>
    <col min="10" max="10" width="10.42578125" customWidth="1"/>
    <col min="11" max="11" width="9.7109375" customWidth="1"/>
    <col min="12" max="12" width="7.7109375" customWidth="1"/>
    <col min="13" max="13" width="9" customWidth="1"/>
    <col min="14" max="14" width="9.7109375" customWidth="1"/>
    <col min="16" max="16" width="7.42578125" customWidth="1"/>
    <col min="17" max="17" width="5.28515625" customWidth="1"/>
    <col min="19" max="19" width="6.7109375" customWidth="1"/>
  </cols>
  <sheetData>
    <row r="1" spans="2:20" ht="15.75" thickBot="1" x14ac:dyDescent="0.3"/>
    <row r="2" spans="2:20" ht="15" customHeight="1" thickBot="1" x14ac:dyDescent="0.3">
      <c r="B2" s="501"/>
      <c r="C2" s="502"/>
      <c r="D2" s="502"/>
      <c r="E2" s="503"/>
      <c r="F2" s="507" t="s">
        <v>462</v>
      </c>
      <c r="G2" s="508"/>
      <c r="H2" s="508"/>
      <c r="I2" s="508"/>
      <c r="J2" s="508"/>
      <c r="K2" s="508"/>
      <c r="L2" s="508"/>
      <c r="M2" s="508"/>
      <c r="N2" s="508"/>
      <c r="O2" s="509"/>
      <c r="P2" s="509"/>
      <c r="Q2" s="509"/>
      <c r="R2" s="509"/>
      <c r="S2" s="509"/>
      <c r="T2" s="510"/>
    </row>
    <row r="3" spans="2:20" ht="15" customHeight="1" x14ac:dyDescent="0.25">
      <c r="B3" s="504"/>
      <c r="C3" s="505"/>
      <c r="D3" s="505"/>
      <c r="E3" s="506"/>
      <c r="F3" s="497" t="s">
        <v>465</v>
      </c>
      <c r="G3" s="500"/>
      <c r="H3" s="500"/>
      <c r="I3" s="500" t="s">
        <v>468</v>
      </c>
      <c r="J3" s="500"/>
      <c r="K3" s="500"/>
      <c r="L3" s="500" t="s">
        <v>472</v>
      </c>
      <c r="M3" s="500"/>
      <c r="N3" s="500"/>
      <c r="O3" s="511"/>
      <c r="P3" s="511"/>
      <c r="Q3" s="512"/>
      <c r="R3" s="511"/>
      <c r="S3" s="511"/>
      <c r="T3" s="512"/>
    </row>
    <row r="4" spans="2:20" ht="15" customHeight="1" x14ac:dyDescent="0.25">
      <c r="B4" s="504"/>
      <c r="C4" s="505"/>
      <c r="D4" s="505"/>
      <c r="E4" s="506"/>
      <c r="F4" s="497" t="s">
        <v>466</v>
      </c>
      <c r="G4" s="500"/>
      <c r="H4" s="500"/>
      <c r="I4" s="500" t="s">
        <v>469</v>
      </c>
      <c r="J4" s="500"/>
      <c r="K4" s="500"/>
      <c r="L4" s="500" t="s">
        <v>473</v>
      </c>
      <c r="M4" s="500"/>
      <c r="N4" s="500"/>
      <c r="O4" s="448"/>
      <c r="P4" s="448"/>
      <c r="Q4" s="479"/>
      <c r="R4" s="448"/>
      <c r="S4" s="448"/>
      <c r="T4" s="479"/>
    </row>
    <row r="5" spans="2:20" ht="15" customHeight="1" x14ac:dyDescent="0.25">
      <c r="B5" s="504"/>
      <c r="C5" s="505"/>
      <c r="D5" s="505"/>
      <c r="E5" s="506"/>
      <c r="F5" s="522" t="s">
        <v>467</v>
      </c>
      <c r="G5" s="498"/>
      <c r="H5" s="499"/>
      <c r="I5" s="500" t="s">
        <v>470</v>
      </c>
      <c r="J5" s="500"/>
      <c r="K5" s="500"/>
      <c r="L5" s="500" t="s">
        <v>463</v>
      </c>
      <c r="M5" s="500"/>
      <c r="N5" s="500"/>
      <c r="O5" s="448"/>
      <c r="P5" s="448"/>
      <c r="Q5" s="479"/>
      <c r="R5" s="448"/>
      <c r="S5" s="448"/>
      <c r="T5" s="479"/>
    </row>
    <row r="6" spans="2:20" ht="15" customHeight="1" x14ac:dyDescent="0.25">
      <c r="B6" s="493" t="s">
        <v>6</v>
      </c>
      <c r="C6" s="494"/>
      <c r="D6" s="494"/>
      <c r="E6" s="494"/>
      <c r="F6" s="497" t="s">
        <v>464</v>
      </c>
      <c r="G6" s="498"/>
      <c r="H6" s="499"/>
      <c r="I6" s="500" t="s">
        <v>471</v>
      </c>
      <c r="J6" s="500"/>
      <c r="K6" s="500"/>
      <c r="L6" s="500" t="s">
        <v>474</v>
      </c>
      <c r="M6" s="500"/>
      <c r="N6" s="500"/>
      <c r="O6" s="448"/>
      <c r="P6" s="448"/>
      <c r="Q6" s="479"/>
      <c r="R6" s="448"/>
      <c r="S6" s="448"/>
      <c r="T6" s="479"/>
    </row>
    <row r="7" spans="2:20" ht="15" customHeight="1" thickBot="1" x14ac:dyDescent="0.3">
      <c r="B7" s="495"/>
      <c r="C7" s="496"/>
      <c r="D7" s="496"/>
      <c r="E7" s="496"/>
      <c r="F7" s="535" t="s">
        <v>856</v>
      </c>
      <c r="G7" s="536"/>
      <c r="H7" s="536"/>
      <c r="I7" s="537"/>
      <c r="J7" s="537"/>
      <c r="K7" s="537"/>
      <c r="L7" s="538" t="s">
        <v>475</v>
      </c>
      <c r="M7" s="538"/>
      <c r="N7" s="538"/>
      <c r="O7" s="480"/>
      <c r="P7" s="480"/>
      <c r="Q7" s="481"/>
      <c r="R7" s="480"/>
      <c r="S7" s="480"/>
      <c r="T7" s="481"/>
    </row>
    <row r="8" spans="2:20" ht="12.6" customHeight="1" x14ac:dyDescent="0.25">
      <c r="B8" s="54"/>
      <c r="C8" s="54"/>
      <c r="D8" s="54"/>
      <c r="E8" s="54"/>
      <c r="F8" s="10"/>
      <c r="G8" s="10"/>
      <c r="H8" s="10"/>
      <c r="I8" s="10"/>
      <c r="J8" s="10"/>
    </row>
    <row r="9" spans="2:20" s="53" customFormat="1" ht="40.5" customHeight="1" x14ac:dyDescent="0.25"/>
    <row r="10" spans="2:20" ht="95.65" customHeight="1" x14ac:dyDescent="0.7">
      <c r="E10" s="134"/>
    </row>
    <row r="11" spans="2:20" ht="19.5" customHeight="1" thickBot="1" x14ac:dyDescent="0.3"/>
    <row r="12" spans="2:20" ht="19.149999999999999" customHeight="1" thickBot="1" x14ac:dyDescent="0.35">
      <c r="C12" s="490" t="s">
        <v>519</v>
      </c>
      <c r="D12" s="491"/>
      <c r="E12" s="491"/>
      <c r="F12" s="491"/>
      <c r="G12" s="491"/>
      <c r="H12" s="491"/>
      <c r="I12" s="491"/>
      <c r="J12" s="492"/>
    </row>
    <row r="13" spans="2:20" ht="15.6" customHeight="1" thickBot="1" x14ac:dyDescent="0.3">
      <c r="B13" s="59"/>
      <c r="C13" s="517" t="s">
        <v>415</v>
      </c>
      <c r="D13" s="518"/>
      <c r="E13" s="518"/>
      <c r="F13" s="519"/>
      <c r="G13" s="517" t="s">
        <v>416</v>
      </c>
      <c r="H13" s="518"/>
      <c r="I13" s="518"/>
      <c r="J13" s="519"/>
    </row>
    <row r="14" spans="2:20" ht="48" customHeight="1" thickBot="1" x14ac:dyDescent="0.3">
      <c r="B14" s="513"/>
      <c r="C14" s="520" t="s">
        <v>1471</v>
      </c>
      <c r="D14" s="521"/>
      <c r="E14" s="520" t="s">
        <v>1433</v>
      </c>
      <c r="F14" s="521"/>
      <c r="G14" s="520" t="s">
        <v>1431</v>
      </c>
      <c r="H14" s="521"/>
      <c r="I14" s="520" t="s">
        <v>1432</v>
      </c>
      <c r="J14" s="521"/>
    </row>
    <row r="15" spans="2:20" ht="15" customHeight="1" thickBot="1" x14ac:dyDescent="0.3">
      <c r="B15" s="514"/>
      <c r="C15" s="515" t="s">
        <v>863</v>
      </c>
      <c r="D15" s="516"/>
      <c r="E15" s="515" t="s">
        <v>863</v>
      </c>
      <c r="F15" s="516"/>
      <c r="G15" s="515" t="s">
        <v>798</v>
      </c>
      <c r="H15" s="516"/>
      <c r="I15" s="515" t="s">
        <v>803</v>
      </c>
      <c r="J15" s="516"/>
    </row>
    <row r="16" spans="2:20" ht="16.5" thickBot="1" x14ac:dyDescent="0.3">
      <c r="B16" s="124" t="s">
        <v>16</v>
      </c>
      <c r="C16" s="142" t="s">
        <v>742</v>
      </c>
      <c r="D16" s="369" t="s">
        <v>882</v>
      </c>
      <c r="E16" s="141" t="s">
        <v>742</v>
      </c>
      <c r="F16" s="142" t="s">
        <v>882</v>
      </c>
      <c r="G16" s="141" t="s">
        <v>742</v>
      </c>
      <c r="H16" s="333" t="s">
        <v>854</v>
      </c>
      <c r="I16" s="141" t="s">
        <v>742</v>
      </c>
      <c r="J16" s="140" t="s">
        <v>854</v>
      </c>
      <c r="O16" s="89"/>
    </row>
    <row r="17" spans="2:12" x14ac:dyDescent="0.25">
      <c r="B17" s="130" t="s">
        <v>19</v>
      </c>
      <c r="C17" s="890">
        <v>7151849</v>
      </c>
      <c r="D17" s="894" t="s">
        <v>1529</v>
      </c>
      <c r="E17" s="876">
        <v>7151819</v>
      </c>
      <c r="F17" s="877">
        <v>7151869</v>
      </c>
      <c r="G17" s="138">
        <v>7143849</v>
      </c>
      <c r="H17" s="878">
        <v>7143839</v>
      </c>
      <c r="I17" s="879">
        <v>7143819</v>
      </c>
      <c r="J17" s="880">
        <v>7143800</v>
      </c>
    </row>
    <row r="18" spans="2:12" x14ac:dyDescent="0.25">
      <c r="B18" s="131" t="s">
        <v>21</v>
      </c>
      <c r="C18" s="891">
        <v>7151850</v>
      </c>
      <c r="D18" s="895" t="s">
        <v>1530</v>
      </c>
      <c r="E18" s="881">
        <v>7151820</v>
      </c>
      <c r="F18" s="882">
        <v>7151870</v>
      </c>
      <c r="G18" s="413">
        <v>7143850</v>
      </c>
      <c r="H18" s="414">
        <v>7143840</v>
      </c>
      <c r="I18" s="883">
        <v>7143820</v>
      </c>
      <c r="J18" s="884">
        <v>7143801</v>
      </c>
    </row>
    <row r="19" spans="2:12" x14ac:dyDescent="0.25">
      <c r="B19" s="152" t="s">
        <v>420</v>
      </c>
      <c r="C19" s="891">
        <v>7151851</v>
      </c>
      <c r="D19" s="896">
        <v>7151881</v>
      </c>
      <c r="E19" s="881">
        <v>7151821</v>
      </c>
      <c r="F19" s="882">
        <v>7151872</v>
      </c>
      <c r="G19" s="413">
        <v>7143851</v>
      </c>
      <c r="H19" s="414">
        <v>7143841</v>
      </c>
      <c r="I19" s="883">
        <v>7143821</v>
      </c>
      <c r="J19" s="884">
        <v>7143803</v>
      </c>
    </row>
    <row r="20" spans="2:12" x14ac:dyDescent="0.25">
      <c r="B20" s="153" t="s">
        <v>23</v>
      </c>
      <c r="C20" s="891">
        <v>7151852</v>
      </c>
      <c r="D20" s="896">
        <v>7151882</v>
      </c>
      <c r="E20" s="881">
        <v>7151822</v>
      </c>
      <c r="F20" s="882">
        <v>7151871</v>
      </c>
      <c r="G20" s="413">
        <v>7143852</v>
      </c>
      <c r="H20" s="414">
        <v>7143842</v>
      </c>
      <c r="I20" s="883">
        <v>7143822</v>
      </c>
      <c r="J20" s="884">
        <v>7143802</v>
      </c>
    </row>
    <row r="21" spans="2:12" x14ac:dyDescent="0.25">
      <c r="B21" s="154" t="s">
        <v>25</v>
      </c>
      <c r="C21" s="891">
        <v>7151853</v>
      </c>
      <c r="D21" s="896">
        <v>7151844</v>
      </c>
      <c r="E21" s="881">
        <v>7151823</v>
      </c>
      <c r="F21" s="882">
        <v>7151875</v>
      </c>
      <c r="G21" s="413">
        <v>7143853</v>
      </c>
      <c r="H21" s="414">
        <v>7143843</v>
      </c>
      <c r="I21" s="883">
        <v>7143823</v>
      </c>
      <c r="J21" s="884">
        <v>7143806</v>
      </c>
    </row>
    <row r="22" spans="2:12" x14ac:dyDescent="0.25">
      <c r="B22" s="155" t="s">
        <v>20</v>
      </c>
      <c r="C22" s="892">
        <v>7151858</v>
      </c>
      <c r="D22" s="896">
        <v>7151888</v>
      </c>
      <c r="E22" s="881">
        <v>7151828</v>
      </c>
      <c r="F22" s="882">
        <v>7151876</v>
      </c>
      <c r="G22" s="413">
        <v>7143858</v>
      </c>
      <c r="H22" s="414">
        <v>7143848</v>
      </c>
      <c r="I22" s="883">
        <v>7143828</v>
      </c>
      <c r="J22" s="884">
        <v>7143807</v>
      </c>
    </row>
    <row r="23" spans="2:12" x14ac:dyDescent="0.25">
      <c r="B23" s="156" t="s">
        <v>24</v>
      </c>
      <c r="C23" s="891">
        <v>7151856</v>
      </c>
      <c r="D23" s="896">
        <v>7151883</v>
      </c>
      <c r="E23" s="881">
        <v>7151826</v>
      </c>
      <c r="F23" s="882">
        <v>7151874</v>
      </c>
      <c r="G23" s="413">
        <v>7143856</v>
      </c>
      <c r="H23" s="414">
        <v>7143846</v>
      </c>
      <c r="I23" s="883">
        <v>7143826</v>
      </c>
      <c r="J23" s="884">
        <v>7143805</v>
      </c>
    </row>
    <row r="24" spans="2:12" x14ac:dyDescent="0.25">
      <c r="B24" s="157" t="s">
        <v>63</v>
      </c>
      <c r="C24" s="891">
        <v>7151854</v>
      </c>
      <c r="D24" s="896">
        <v>7151887</v>
      </c>
      <c r="E24" s="881">
        <v>7151824</v>
      </c>
      <c r="F24" s="882">
        <v>7151873</v>
      </c>
      <c r="G24" s="413">
        <v>7143854</v>
      </c>
      <c r="H24" s="414">
        <v>7143844</v>
      </c>
      <c r="I24" s="883">
        <v>7143824</v>
      </c>
      <c r="J24" s="884">
        <v>7143804</v>
      </c>
    </row>
    <row r="25" spans="2:12" x14ac:dyDescent="0.25">
      <c r="B25" s="158" t="s">
        <v>740</v>
      </c>
      <c r="C25" s="891">
        <v>7151855</v>
      </c>
      <c r="D25" s="896">
        <v>7151886</v>
      </c>
      <c r="E25" s="881">
        <v>7151825</v>
      </c>
      <c r="F25" s="882">
        <v>7151877</v>
      </c>
      <c r="G25" s="413">
        <v>7143855</v>
      </c>
      <c r="H25" s="414">
        <v>7143845</v>
      </c>
      <c r="I25" s="883">
        <v>7143825</v>
      </c>
      <c r="J25" s="884">
        <v>7143809</v>
      </c>
    </row>
    <row r="26" spans="2:12" ht="15.75" thickBot="1" x14ac:dyDescent="0.3">
      <c r="B26" s="159" t="s">
        <v>745</v>
      </c>
      <c r="C26" s="893">
        <v>7151857</v>
      </c>
      <c r="D26" s="897">
        <v>7151885</v>
      </c>
      <c r="E26" s="885">
        <v>7151827</v>
      </c>
      <c r="F26" s="886">
        <v>7151878</v>
      </c>
      <c r="G26" s="139">
        <v>7143857</v>
      </c>
      <c r="H26" s="887">
        <v>7143847</v>
      </c>
      <c r="I26" s="888">
        <v>7143827</v>
      </c>
      <c r="J26" s="889">
        <v>7143808</v>
      </c>
    </row>
    <row r="27" spans="2:12" x14ac:dyDescent="0.25">
      <c r="C27" s="106"/>
      <c r="D27" s="106"/>
      <c r="E27" s="106"/>
      <c r="F27" s="106"/>
      <c r="G27" s="106"/>
      <c r="H27" s="86"/>
      <c r="I27" s="100"/>
      <c r="J27" s="86"/>
    </row>
    <row r="28" spans="2:12" x14ac:dyDescent="0.25">
      <c r="C28" s="112"/>
      <c r="D28" s="106"/>
      <c r="E28" s="106"/>
      <c r="F28" s="106"/>
      <c r="G28" s="106"/>
      <c r="H28" s="86"/>
      <c r="I28" s="100"/>
      <c r="J28" s="86"/>
    </row>
    <row r="29" spans="2:12" x14ac:dyDescent="0.25">
      <c r="C29" s="112"/>
      <c r="D29" s="106"/>
      <c r="E29" s="106"/>
      <c r="F29" s="106"/>
      <c r="G29" s="106"/>
      <c r="H29" s="86"/>
      <c r="I29" s="104"/>
      <c r="J29" s="86"/>
    </row>
    <row r="30" spans="2:12" ht="13.5" customHeight="1" x14ac:dyDescent="0.25">
      <c r="C30" s="106"/>
      <c r="D30" s="106"/>
      <c r="E30" s="106"/>
      <c r="F30" s="106"/>
      <c r="G30" s="106"/>
      <c r="H30" s="86"/>
      <c r="I30" s="100"/>
      <c r="J30" s="86"/>
    </row>
    <row r="31" spans="2:12" ht="15.75" x14ac:dyDescent="0.25">
      <c r="C31" s="465"/>
      <c r="D31" s="465"/>
      <c r="E31" s="465"/>
      <c r="F31" s="465"/>
      <c r="G31" s="465"/>
      <c r="H31" s="465"/>
      <c r="I31" s="465"/>
      <c r="J31" s="465"/>
      <c r="K31" s="465"/>
      <c r="L31" s="465"/>
    </row>
    <row r="32" spans="2:12" ht="15.75" x14ac:dyDescent="0.25">
      <c r="C32" s="91"/>
      <c r="D32" s="91"/>
      <c r="E32" s="91"/>
      <c r="F32" s="91"/>
      <c r="G32" s="91"/>
      <c r="H32" s="91"/>
      <c r="I32" s="91"/>
      <c r="J32" s="91"/>
      <c r="K32" s="91"/>
      <c r="L32" s="91"/>
    </row>
    <row r="33" spans="2:15" ht="15.75" x14ac:dyDescent="0.25">
      <c r="C33" s="91"/>
      <c r="D33" s="91"/>
      <c r="E33" s="91"/>
      <c r="F33" s="91"/>
      <c r="G33" s="91"/>
      <c r="H33" s="91"/>
      <c r="I33" s="91"/>
      <c r="J33" s="91"/>
      <c r="K33" s="91"/>
      <c r="L33" s="91"/>
    </row>
    <row r="34" spans="2:15" ht="15.75" x14ac:dyDescent="0.25">
      <c r="C34" s="91"/>
      <c r="D34" s="91"/>
      <c r="E34" s="91"/>
      <c r="F34" s="91"/>
      <c r="G34" s="91"/>
      <c r="H34" s="91"/>
      <c r="I34" s="91"/>
      <c r="J34" s="91"/>
      <c r="K34" s="91"/>
      <c r="L34" s="91"/>
    </row>
    <row r="35" spans="2:15" ht="15.75" x14ac:dyDescent="0.25">
      <c r="C35" s="91"/>
      <c r="D35" s="91"/>
      <c r="E35" s="91"/>
      <c r="F35" s="91"/>
      <c r="G35" s="91"/>
      <c r="H35" s="91"/>
      <c r="I35" s="91"/>
      <c r="J35" s="91"/>
      <c r="K35" s="91"/>
      <c r="L35" s="91"/>
    </row>
    <row r="36" spans="2:15" ht="16.5" thickBot="1" x14ac:dyDescent="0.3">
      <c r="C36" s="91"/>
      <c r="D36" s="91"/>
      <c r="E36" s="91"/>
      <c r="F36" s="91"/>
      <c r="G36" s="91"/>
      <c r="H36" s="91"/>
      <c r="I36" s="91"/>
      <c r="J36" s="91"/>
      <c r="K36" s="91"/>
      <c r="L36" s="91"/>
    </row>
    <row r="37" spans="2:15" ht="19.5" thickBot="1" x14ac:dyDescent="0.35">
      <c r="C37" s="529" t="s">
        <v>855</v>
      </c>
      <c r="D37" s="530"/>
      <c r="E37" s="530"/>
      <c r="F37" s="531"/>
      <c r="G37" s="91"/>
      <c r="H37" s="91"/>
      <c r="I37" s="91"/>
      <c r="J37" s="91"/>
      <c r="K37" s="91"/>
      <c r="L37" s="91"/>
    </row>
    <row r="38" spans="2:15" ht="16.5" thickBot="1" x14ac:dyDescent="0.3">
      <c r="C38" s="539" t="s">
        <v>881</v>
      </c>
      <c r="D38" s="540"/>
      <c r="E38" s="540"/>
      <c r="F38" s="541"/>
      <c r="G38" s="137"/>
      <c r="H38" s="137"/>
      <c r="I38" s="137"/>
      <c r="J38" s="137"/>
      <c r="K38" s="137"/>
      <c r="L38" s="137"/>
    </row>
    <row r="39" spans="2:15" ht="16.5" thickBot="1" x14ac:dyDescent="0.3">
      <c r="B39" s="90" t="s">
        <v>16</v>
      </c>
      <c r="C39" s="532" t="s">
        <v>803</v>
      </c>
      <c r="D39" s="533"/>
      <c r="E39" s="533"/>
      <c r="F39" s="534"/>
      <c r="G39" s="91"/>
      <c r="H39" s="91"/>
      <c r="I39" s="91"/>
      <c r="J39" s="91"/>
      <c r="K39" s="91"/>
      <c r="L39" s="91"/>
    </row>
    <row r="40" spans="2:15" ht="15.75" x14ac:dyDescent="0.25">
      <c r="B40" s="131" t="s">
        <v>21</v>
      </c>
      <c r="C40" s="526">
        <v>7141001</v>
      </c>
      <c r="D40" s="527"/>
      <c r="E40" s="527"/>
      <c r="F40" s="528"/>
      <c r="G40" s="169"/>
      <c r="H40" s="169"/>
      <c r="I40" s="169"/>
      <c r="J40" s="169"/>
      <c r="K40" s="169"/>
      <c r="L40" s="169"/>
    </row>
    <row r="41" spans="2:15" ht="16.5" thickBot="1" x14ac:dyDescent="0.3">
      <c r="B41" s="107" t="s">
        <v>20</v>
      </c>
      <c r="C41" s="523">
        <v>7141007</v>
      </c>
      <c r="D41" s="524"/>
      <c r="E41" s="524"/>
      <c r="F41" s="525"/>
      <c r="G41" s="91"/>
      <c r="H41" s="91"/>
      <c r="I41" s="91"/>
      <c r="J41" s="91"/>
      <c r="K41" s="91"/>
      <c r="L41" s="91"/>
    </row>
    <row r="42" spans="2:15" ht="15.75" x14ac:dyDescent="0.25">
      <c r="C42" s="91"/>
      <c r="D42" s="91"/>
      <c r="E42" s="91"/>
      <c r="F42" s="91"/>
      <c r="G42" s="91"/>
      <c r="H42" s="91"/>
      <c r="I42" s="91"/>
      <c r="J42" s="91"/>
      <c r="K42" s="91"/>
      <c r="L42" s="91"/>
    </row>
    <row r="43" spans="2:15" ht="15.75" x14ac:dyDescent="0.25">
      <c r="C43" s="91"/>
      <c r="D43" s="91"/>
      <c r="E43" s="91"/>
      <c r="F43" s="91"/>
      <c r="G43" s="91"/>
      <c r="H43" s="91"/>
      <c r="I43" s="91"/>
      <c r="J43" s="91"/>
      <c r="K43" s="91"/>
      <c r="L43" s="91"/>
    </row>
    <row r="44" spans="2:15" x14ac:dyDescent="0.25">
      <c r="O44" s="89"/>
    </row>
    <row r="50" spans="2:23" ht="15.75" thickBot="1" x14ac:dyDescent="0.3"/>
    <row r="51" spans="2:23" ht="19.5" thickBot="1" x14ac:dyDescent="0.35">
      <c r="C51" s="490" t="s">
        <v>520</v>
      </c>
      <c r="D51" s="491"/>
      <c r="E51" s="491"/>
      <c r="F51" s="492"/>
      <c r="H51" s="136"/>
    </row>
    <row r="52" spans="2:23" ht="16.5" thickBot="1" x14ac:dyDescent="0.3">
      <c r="C52" s="557" t="s">
        <v>415</v>
      </c>
      <c r="D52" s="558"/>
      <c r="E52" s="517" t="s">
        <v>416</v>
      </c>
      <c r="F52" s="519"/>
    </row>
    <row r="53" spans="2:23" ht="16.5" thickBot="1" x14ac:dyDescent="0.3">
      <c r="B53" s="129" t="s">
        <v>16</v>
      </c>
      <c r="C53" s="532" t="s">
        <v>803</v>
      </c>
      <c r="D53" s="534"/>
      <c r="E53" s="532" t="s">
        <v>879</v>
      </c>
      <c r="F53" s="534"/>
    </row>
    <row r="54" spans="2:23" ht="14.65" customHeight="1" x14ac:dyDescent="0.25">
      <c r="B54" s="114" t="s">
        <v>19</v>
      </c>
      <c r="C54" s="553">
        <v>7141586</v>
      </c>
      <c r="D54" s="554"/>
      <c r="E54" s="559">
        <v>7143586</v>
      </c>
      <c r="F54" s="554"/>
    </row>
    <row r="55" spans="2:23" ht="14.65" customHeight="1" x14ac:dyDescent="0.25">
      <c r="B55" s="115" t="s">
        <v>21</v>
      </c>
      <c r="C55" s="555">
        <v>7141587</v>
      </c>
      <c r="D55" s="549"/>
      <c r="E55" s="548">
        <v>7143587</v>
      </c>
      <c r="F55" s="549"/>
      <c r="R55" s="173"/>
      <c r="S55" s="173"/>
      <c r="T55" s="173"/>
      <c r="U55" s="173"/>
      <c r="V55" s="173"/>
      <c r="W55" s="173"/>
    </row>
    <row r="56" spans="2:23" ht="14.65" customHeight="1" x14ac:dyDescent="0.25">
      <c r="B56" s="116" t="s">
        <v>420</v>
      </c>
      <c r="C56" s="555">
        <v>7141592</v>
      </c>
      <c r="D56" s="549"/>
      <c r="E56" s="548">
        <v>7143589</v>
      </c>
      <c r="F56" s="549"/>
      <c r="R56" s="173"/>
      <c r="S56" s="173"/>
      <c r="T56" s="173"/>
      <c r="U56" s="173"/>
      <c r="V56" s="173"/>
      <c r="W56" s="173"/>
    </row>
    <row r="57" spans="2:23" ht="14.65" customHeight="1" x14ac:dyDescent="0.25">
      <c r="B57" s="117" t="s">
        <v>23</v>
      </c>
      <c r="C57" s="555">
        <v>7141588</v>
      </c>
      <c r="D57" s="549"/>
      <c r="E57" s="548">
        <v>7143588</v>
      </c>
      <c r="F57" s="549"/>
      <c r="R57" s="173"/>
      <c r="S57" s="173"/>
      <c r="T57" s="173"/>
      <c r="U57" s="173"/>
      <c r="V57" s="173"/>
      <c r="W57" s="173"/>
    </row>
    <row r="58" spans="2:23" ht="14.65" customHeight="1" x14ac:dyDescent="0.25">
      <c r="B58" s="118" t="s">
        <v>25</v>
      </c>
      <c r="C58" s="555">
        <v>7141592</v>
      </c>
      <c r="D58" s="549"/>
      <c r="E58" s="548">
        <v>7143592</v>
      </c>
      <c r="F58" s="549"/>
      <c r="R58" s="173"/>
      <c r="S58" s="173"/>
      <c r="T58" s="173"/>
      <c r="U58" s="173"/>
      <c r="V58" s="173"/>
      <c r="W58" s="173"/>
    </row>
    <row r="59" spans="2:23" ht="14.65" customHeight="1" x14ac:dyDescent="0.25">
      <c r="B59" s="120" t="s">
        <v>24</v>
      </c>
      <c r="C59" s="555">
        <v>7141591</v>
      </c>
      <c r="D59" s="549"/>
      <c r="E59" s="548">
        <v>7143591</v>
      </c>
      <c r="F59" s="549"/>
      <c r="R59" s="173"/>
      <c r="S59" s="173"/>
      <c r="T59" s="173"/>
      <c r="U59" s="173"/>
      <c r="V59" s="173"/>
      <c r="W59" s="173"/>
    </row>
    <row r="60" spans="2:23" ht="14.65" customHeight="1" x14ac:dyDescent="0.25">
      <c r="B60" s="121" t="s">
        <v>63</v>
      </c>
      <c r="C60" s="555">
        <v>7141590</v>
      </c>
      <c r="D60" s="549"/>
      <c r="E60" s="548">
        <v>7143590</v>
      </c>
      <c r="F60" s="549"/>
      <c r="R60" s="173"/>
      <c r="S60" s="173"/>
      <c r="T60" s="173"/>
      <c r="U60" s="173"/>
      <c r="V60" s="173"/>
      <c r="W60" s="173"/>
    </row>
    <row r="61" spans="2:23" ht="15" customHeight="1" thickBot="1" x14ac:dyDescent="0.3">
      <c r="B61" s="125" t="s">
        <v>740</v>
      </c>
      <c r="C61" s="556">
        <v>7141593</v>
      </c>
      <c r="D61" s="552"/>
      <c r="E61" s="551">
        <v>7143593</v>
      </c>
      <c r="F61" s="552"/>
      <c r="R61" s="173"/>
      <c r="S61" s="173"/>
      <c r="T61" s="173"/>
      <c r="U61" s="173"/>
      <c r="V61" s="173"/>
      <c r="W61" s="173"/>
    </row>
    <row r="63" spans="2:23" x14ac:dyDescent="0.25">
      <c r="C63" s="550"/>
      <c r="D63" s="550"/>
      <c r="E63" s="550"/>
      <c r="F63" s="550"/>
      <c r="G63" s="135"/>
    </row>
    <row r="69" spans="2:7" x14ac:dyDescent="0.25">
      <c r="G69" s="136"/>
    </row>
    <row r="71" spans="2:7" ht="15.75" thickBot="1" x14ac:dyDescent="0.3"/>
    <row r="72" spans="2:7" ht="19.5" thickBot="1" x14ac:dyDescent="0.35">
      <c r="C72" s="490" t="s">
        <v>521</v>
      </c>
      <c r="D72" s="491"/>
      <c r="E72" s="491"/>
      <c r="F72" s="492"/>
    </row>
    <row r="73" spans="2:7" ht="16.5" thickBot="1" x14ac:dyDescent="0.3">
      <c r="C73" s="517" t="s">
        <v>418</v>
      </c>
      <c r="D73" s="519"/>
      <c r="E73" s="517" t="s">
        <v>419</v>
      </c>
      <c r="F73" s="519"/>
    </row>
    <row r="74" spans="2:7" ht="16.5" thickBot="1" x14ac:dyDescent="0.3">
      <c r="B74" s="113" t="s">
        <v>16</v>
      </c>
      <c r="C74" s="533" t="s">
        <v>797</v>
      </c>
      <c r="D74" s="534"/>
      <c r="E74" s="532" t="s">
        <v>792</v>
      </c>
      <c r="F74" s="534"/>
    </row>
    <row r="75" spans="2:7" x14ac:dyDescent="0.25">
      <c r="B75" s="114" t="s">
        <v>19</v>
      </c>
      <c r="C75" s="542">
        <v>7131786</v>
      </c>
      <c r="D75" s="543"/>
      <c r="E75" s="544">
        <v>7133786</v>
      </c>
      <c r="F75" s="543"/>
    </row>
    <row r="76" spans="2:7" x14ac:dyDescent="0.25">
      <c r="B76" s="115" t="s">
        <v>21</v>
      </c>
      <c r="C76" s="545">
        <v>7131787</v>
      </c>
      <c r="D76" s="546"/>
      <c r="E76" s="547">
        <v>7133787</v>
      </c>
      <c r="F76" s="546"/>
    </row>
    <row r="77" spans="2:7" x14ac:dyDescent="0.25">
      <c r="B77" s="116" t="s">
        <v>420</v>
      </c>
      <c r="C77" s="545">
        <v>7131789</v>
      </c>
      <c r="D77" s="546"/>
      <c r="E77" s="547">
        <v>7133789</v>
      </c>
      <c r="F77" s="546"/>
    </row>
    <row r="78" spans="2:7" x14ac:dyDescent="0.25">
      <c r="B78" s="117" t="s">
        <v>23</v>
      </c>
      <c r="C78" s="545">
        <v>7131788</v>
      </c>
      <c r="D78" s="546"/>
      <c r="E78" s="547">
        <v>7133788</v>
      </c>
      <c r="F78" s="546"/>
    </row>
    <row r="79" spans="2:7" x14ac:dyDescent="0.25">
      <c r="B79" s="118" t="s">
        <v>25</v>
      </c>
      <c r="C79" s="545">
        <v>7131792</v>
      </c>
      <c r="D79" s="546"/>
      <c r="E79" s="547">
        <v>7133792</v>
      </c>
      <c r="F79" s="546"/>
    </row>
    <row r="80" spans="2:7" x14ac:dyDescent="0.25">
      <c r="B80" s="120" t="s">
        <v>24</v>
      </c>
      <c r="C80" s="545">
        <v>7131791</v>
      </c>
      <c r="D80" s="546"/>
      <c r="E80" s="547">
        <v>7133791</v>
      </c>
      <c r="F80" s="546"/>
    </row>
    <row r="81" spans="2:12" x14ac:dyDescent="0.25">
      <c r="B81" s="121" t="s">
        <v>63</v>
      </c>
      <c r="C81" s="545">
        <v>7131790</v>
      </c>
      <c r="D81" s="546"/>
      <c r="E81" s="547">
        <v>7133790</v>
      </c>
      <c r="F81" s="546"/>
    </row>
    <row r="82" spans="2:12" ht="15.75" thickBot="1" x14ac:dyDescent="0.3">
      <c r="B82" s="125" t="s">
        <v>740</v>
      </c>
      <c r="C82" s="571">
        <v>7133730</v>
      </c>
      <c r="D82" s="572"/>
      <c r="E82" s="573">
        <v>7133730</v>
      </c>
      <c r="F82" s="572"/>
    </row>
    <row r="84" spans="2:12" ht="15.75" x14ac:dyDescent="0.25">
      <c r="C84" s="465"/>
      <c r="D84" s="465"/>
      <c r="E84" s="465"/>
      <c r="F84" s="465"/>
    </row>
    <row r="92" spans="2:12" ht="19.149999999999999" customHeight="1" thickBot="1" x14ac:dyDescent="0.35">
      <c r="C92" s="566" t="s">
        <v>522</v>
      </c>
      <c r="D92" s="567"/>
      <c r="E92" s="567"/>
      <c r="F92" s="567"/>
    </row>
    <row r="93" spans="2:12" ht="14.65" customHeight="1" thickBot="1" x14ac:dyDescent="0.3">
      <c r="B93" s="90" t="s">
        <v>16</v>
      </c>
      <c r="C93" s="532" t="s">
        <v>796</v>
      </c>
      <c r="D93" s="533"/>
      <c r="E93" s="533"/>
      <c r="F93" s="534"/>
      <c r="L93" s="89"/>
    </row>
    <row r="94" spans="2:12" ht="15" customHeight="1" thickBot="1" x14ac:dyDescent="0.3">
      <c r="B94" s="107" t="s">
        <v>20</v>
      </c>
      <c r="C94" s="568">
        <v>9136100</v>
      </c>
      <c r="D94" s="569"/>
      <c r="E94" s="569"/>
      <c r="F94" s="570"/>
      <c r="L94" s="89"/>
    </row>
    <row r="96" spans="2:12" x14ac:dyDescent="0.25">
      <c r="D96" s="136"/>
    </row>
    <row r="97" spans="2:6" s="173" customFormat="1" x14ac:dyDescent="0.25">
      <c r="D97" s="136"/>
    </row>
    <row r="98" spans="2:6" s="173" customFormat="1" x14ac:dyDescent="0.25">
      <c r="D98" s="136"/>
    </row>
    <row r="99" spans="2:6" s="173" customFormat="1" x14ac:dyDescent="0.25">
      <c r="D99" s="29"/>
    </row>
    <row r="100" spans="2:6" s="173" customFormat="1" x14ac:dyDescent="0.25">
      <c r="D100" s="136"/>
    </row>
    <row r="101" spans="2:6" s="173" customFormat="1" x14ac:dyDescent="0.25">
      <c r="D101" s="136"/>
    </row>
    <row r="102" spans="2:6" ht="15.75" thickBot="1" x14ac:dyDescent="0.3"/>
    <row r="103" spans="2:6" ht="19.5" thickBot="1" x14ac:dyDescent="0.35">
      <c r="B103" s="173"/>
      <c r="C103" s="490" t="s">
        <v>859</v>
      </c>
      <c r="D103" s="491"/>
      <c r="E103" s="491"/>
      <c r="F103" s="492"/>
    </row>
    <row r="104" spans="2:6" ht="16.5" thickBot="1" x14ac:dyDescent="0.3">
      <c r="B104" s="173"/>
      <c r="C104" s="517" t="s">
        <v>419</v>
      </c>
      <c r="D104" s="518"/>
      <c r="E104" s="518"/>
      <c r="F104" s="519"/>
    </row>
    <row r="105" spans="2:6" ht="15.75" thickBot="1" x14ac:dyDescent="0.3">
      <c r="B105" s="113" t="s">
        <v>16</v>
      </c>
      <c r="C105" s="560" t="s">
        <v>860</v>
      </c>
      <c r="D105" s="561"/>
      <c r="E105" s="561"/>
      <c r="F105" s="562"/>
    </row>
    <row r="106" spans="2:6" ht="15.75" thickBot="1" x14ac:dyDescent="0.3">
      <c r="B106" s="172" t="s">
        <v>19</v>
      </c>
      <c r="C106" s="563">
        <v>9141300</v>
      </c>
      <c r="D106" s="564"/>
      <c r="E106" s="564"/>
      <c r="F106" s="565"/>
    </row>
    <row r="107" spans="2:6" s="173" customFormat="1" x14ac:dyDescent="0.25">
      <c r="C107" s="177"/>
      <c r="D107" s="177"/>
      <c r="E107" s="177"/>
      <c r="F107" s="177"/>
    </row>
    <row r="108" spans="2:6" s="173" customFormat="1" x14ac:dyDescent="0.25">
      <c r="C108" s="177"/>
      <c r="D108" s="177"/>
      <c r="E108" s="177"/>
      <c r="F108" s="177"/>
    </row>
    <row r="109" spans="2:6" s="173" customFormat="1" x14ac:dyDescent="0.25">
      <c r="C109" s="177"/>
      <c r="D109" s="177"/>
      <c r="E109" s="177"/>
      <c r="F109" s="177"/>
    </row>
    <row r="110" spans="2:6" s="173" customFormat="1" x14ac:dyDescent="0.25"/>
    <row r="111" spans="2:6" s="173" customFormat="1" ht="19.149999999999999" customHeight="1" x14ac:dyDescent="0.25"/>
    <row r="112" spans="2:6" s="173" customFormat="1" ht="15.6" customHeight="1" x14ac:dyDescent="0.25"/>
    <row r="113" spans="2:27" s="173" customFormat="1" ht="48" customHeight="1" x14ac:dyDescent="0.25"/>
    <row r="114" spans="2:27" s="173" customFormat="1" ht="15" customHeight="1" x14ac:dyDescent="0.25"/>
    <row r="115" spans="2:27" s="173" customFormat="1" x14ac:dyDescent="0.25"/>
    <row r="116" spans="2:27" s="173" customFormat="1" ht="18.75" x14ac:dyDescent="0.3">
      <c r="B116" s="416" t="s">
        <v>58</v>
      </c>
      <c r="C116" s="416"/>
      <c r="D116" s="416"/>
      <c r="E116" s="416"/>
      <c r="F116" s="416"/>
      <c r="G116" s="4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  <c r="T116" s="416"/>
      <c r="U116" s="416"/>
    </row>
    <row r="117" spans="2:27" s="173" customFormat="1" ht="15.75" x14ac:dyDescent="0.25">
      <c r="B117" s="214"/>
      <c r="C117" s="425" t="s">
        <v>59</v>
      </c>
      <c r="D117" s="426"/>
      <c r="E117" s="426"/>
      <c r="F117" s="426"/>
      <c r="G117" s="426"/>
      <c r="H117" s="426"/>
      <c r="I117" s="427"/>
      <c r="K117" s="425" t="s">
        <v>60</v>
      </c>
      <c r="L117" s="427"/>
      <c r="M117" s="215"/>
      <c r="N117" s="472" t="s">
        <v>697</v>
      </c>
      <c r="O117" s="473"/>
      <c r="P117" s="215"/>
      <c r="Q117" s="472" t="s">
        <v>698</v>
      </c>
      <c r="R117" s="473"/>
      <c r="S117" s="215"/>
      <c r="T117" s="474"/>
      <c r="U117" s="474"/>
    </row>
    <row r="118" spans="2:27" s="173" customFormat="1" ht="15.75" x14ac:dyDescent="0.25">
      <c r="B118" s="313" t="s">
        <v>1434</v>
      </c>
      <c r="C118" s="475" t="s">
        <v>17</v>
      </c>
      <c r="D118" s="476"/>
      <c r="E118" s="475" t="s">
        <v>18</v>
      </c>
      <c r="F118" s="477"/>
      <c r="G118" s="476"/>
      <c r="H118" s="475" t="s">
        <v>26</v>
      </c>
      <c r="I118" s="476"/>
      <c r="K118" s="475" t="s">
        <v>17</v>
      </c>
      <c r="L118" s="476"/>
      <c r="M118" s="370"/>
      <c r="N118" s="475" t="s">
        <v>17</v>
      </c>
      <c r="O118" s="476"/>
      <c r="P118" s="370"/>
      <c r="Q118" s="475" t="s">
        <v>17</v>
      </c>
      <c r="R118" s="476"/>
      <c r="S118" s="215"/>
      <c r="T118" s="478"/>
      <c r="U118" s="478"/>
    </row>
    <row r="119" spans="2:27" s="173" customFormat="1" ht="15.75" x14ac:dyDescent="0.25">
      <c r="B119" s="216" t="s">
        <v>19</v>
      </c>
      <c r="C119" s="466" t="s">
        <v>27</v>
      </c>
      <c r="D119" s="467"/>
      <c r="E119" s="466" t="s">
        <v>34</v>
      </c>
      <c r="F119" s="468"/>
      <c r="G119" s="467"/>
      <c r="H119" s="469" t="s">
        <v>41</v>
      </c>
      <c r="I119" s="470"/>
      <c r="K119" s="438" t="s">
        <v>51</v>
      </c>
      <c r="L119" s="439"/>
      <c r="M119" s="215"/>
      <c r="N119" s="438" t="s">
        <v>369</v>
      </c>
      <c r="O119" s="439"/>
      <c r="P119" s="215"/>
      <c r="Q119" s="438" t="s">
        <v>382</v>
      </c>
      <c r="R119" s="439"/>
      <c r="S119" s="215"/>
      <c r="T119" s="435"/>
      <c r="U119" s="435"/>
    </row>
    <row r="120" spans="2:27" s="173" customFormat="1" ht="15.75" x14ac:dyDescent="0.25">
      <c r="B120" s="210" t="s">
        <v>20</v>
      </c>
      <c r="C120" s="466" t="s">
        <v>28</v>
      </c>
      <c r="D120" s="467"/>
      <c r="E120" s="466" t="s">
        <v>35</v>
      </c>
      <c r="F120" s="468"/>
      <c r="G120" s="467"/>
      <c r="H120" s="469" t="s">
        <v>42</v>
      </c>
      <c r="I120" s="470"/>
      <c r="K120" s="438" t="s">
        <v>52</v>
      </c>
      <c r="L120" s="439"/>
      <c r="M120" s="215"/>
      <c r="N120" s="438" t="s">
        <v>370</v>
      </c>
      <c r="O120" s="439"/>
      <c r="P120" s="215"/>
      <c r="Q120" s="438" t="s">
        <v>383</v>
      </c>
      <c r="R120" s="439"/>
      <c r="S120" s="215"/>
      <c r="T120" s="435"/>
      <c r="U120" s="435"/>
    </row>
    <row r="121" spans="2:27" s="173" customFormat="1" ht="15.75" x14ac:dyDescent="0.25">
      <c r="B121" s="207" t="s">
        <v>21</v>
      </c>
      <c r="C121" s="466" t="s">
        <v>29</v>
      </c>
      <c r="D121" s="467"/>
      <c r="E121" s="466" t="s">
        <v>36</v>
      </c>
      <c r="F121" s="468"/>
      <c r="G121" s="467"/>
      <c r="H121" s="469" t="s">
        <v>43</v>
      </c>
      <c r="I121" s="470"/>
      <c r="K121" s="438" t="s">
        <v>53</v>
      </c>
      <c r="L121" s="439"/>
      <c r="M121" s="215"/>
      <c r="N121" s="438" t="s">
        <v>371</v>
      </c>
      <c r="O121" s="439"/>
      <c r="P121" s="215"/>
      <c r="Q121" s="438" t="s">
        <v>392</v>
      </c>
      <c r="R121" s="439"/>
      <c r="S121" s="215"/>
      <c r="T121" s="435"/>
      <c r="U121" s="435"/>
    </row>
    <row r="122" spans="2:27" s="173" customFormat="1" ht="15.75" x14ac:dyDescent="0.25">
      <c r="B122" s="217" t="s">
        <v>22</v>
      </c>
      <c r="C122" s="428" t="s">
        <v>30</v>
      </c>
      <c r="D122" s="429"/>
      <c r="E122" s="430" t="s">
        <v>37</v>
      </c>
      <c r="F122" s="431"/>
      <c r="G122" s="432"/>
      <c r="H122" s="433" t="s">
        <v>44</v>
      </c>
      <c r="I122" s="434"/>
      <c r="J122" s="371"/>
      <c r="K122" s="430" t="s">
        <v>54</v>
      </c>
      <c r="L122" s="432"/>
      <c r="M122" s="372"/>
      <c r="N122" s="430" t="s">
        <v>372</v>
      </c>
      <c r="O122" s="432"/>
      <c r="P122" s="372"/>
      <c r="Q122" s="430" t="s">
        <v>377</v>
      </c>
      <c r="R122" s="432"/>
      <c r="S122" s="215"/>
      <c r="T122" s="435"/>
      <c r="U122" s="435"/>
    </row>
    <row r="123" spans="2:27" s="173" customFormat="1" ht="15.75" x14ac:dyDescent="0.25">
      <c r="B123" s="208" t="s">
        <v>23</v>
      </c>
      <c r="C123" s="428" t="s">
        <v>31</v>
      </c>
      <c r="D123" s="429"/>
      <c r="E123" s="430" t="s">
        <v>38</v>
      </c>
      <c r="F123" s="431"/>
      <c r="G123" s="432"/>
      <c r="H123" s="433" t="s">
        <v>45</v>
      </c>
      <c r="I123" s="434"/>
      <c r="J123" s="371"/>
      <c r="K123" s="430" t="s">
        <v>55</v>
      </c>
      <c r="L123" s="432"/>
      <c r="M123" s="372"/>
      <c r="N123" s="430" t="s">
        <v>373</v>
      </c>
      <c r="O123" s="432"/>
      <c r="P123" s="372"/>
      <c r="Q123" s="430" t="s">
        <v>378</v>
      </c>
      <c r="R123" s="432"/>
      <c r="S123" s="215"/>
      <c r="T123" s="435"/>
      <c r="U123" s="435"/>
      <c r="W123" s="89"/>
      <c r="X123" s="89"/>
      <c r="Y123" s="89"/>
      <c r="Z123" s="89"/>
      <c r="AA123" s="89"/>
    </row>
    <row r="124" spans="2:27" s="173" customFormat="1" ht="15.75" x14ac:dyDescent="0.25">
      <c r="B124" s="211" t="s">
        <v>24</v>
      </c>
      <c r="C124" s="428" t="s">
        <v>32</v>
      </c>
      <c r="D124" s="429"/>
      <c r="E124" s="430" t="s">
        <v>39</v>
      </c>
      <c r="F124" s="431"/>
      <c r="G124" s="432"/>
      <c r="H124" s="433" t="s">
        <v>46</v>
      </c>
      <c r="I124" s="434"/>
      <c r="J124" s="371"/>
      <c r="K124" s="430" t="s">
        <v>56</v>
      </c>
      <c r="L124" s="432"/>
      <c r="M124" s="372"/>
      <c r="N124" s="436" t="s">
        <v>374</v>
      </c>
      <c r="O124" s="437"/>
      <c r="P124" s="372"/>
      <c r="Q124" s="430" t="s">
        <v>379</v>
      </c>
      <c r="R124" s="432"/>
      <c r="S124" s="215"/>
      <c r="T124" s="435"/>
      <c r="U124" s="435"/>
    </row>
    <row r="125" spans="2:27" s="173" customFormat="1" ht="15.75" x14ac:dyDescent="0.25">
      <c r="B125" s="209" t="s">
        <v>25</v>
      </c>
      <c r="C125" s="428" t="s">
        <v>33</v>
      </c>
      <c r="D125" s="429"/>
      <c r="E125" s="430" t="s">
        <v>40</v>
      </c>
      <c r="F125" s="431"/>
      <c r="G125" s="432"/>
      <c r="H125" s="433" t="s">
        <v>47</v>
      </c>
      <c r="I125" s="434"/>
      <c r="J125" s="371"/>
      <c r="K125" s="430" t="s">
        <v>57</v>
      </c>
      <c r="L125" s="432"/>
      <c r="M125" s="372"/>
      <c r="N125" s="430" t="s">
        <v>375</v>
      </c>
      <c r="O125" s="432"/>
      <c r="P125" s="372"/>
      <c r="Q125" s="430" t="s">
        <v>380</v>
      </c>
      <c r="R125" s="432"/>
      <c r="S125" s="215"/>
      <c r="T125" s="435"/>
      <c r="U125" s="435"/>
    </row>
    <row r="126" spans="2:27" s="173" customFormat="1" ht="15.75" x14ac:dyDescent="0.25">
      <c r="B126" s="212" t="s">
        <v>63</v>
      </c>
      <c r="C126" s="428" t="s">
        <v>68</v>
      </c>
      <c r="D126" s="429"/>
      <c r="E126" s="430" t="s">
        <v>67</v>
      </c>
      <c r="F126" s="431"/>
      <c r="G126" s="432"/>
      <c r="H126" s="433" t="s">
        <v>66</v>
      </c>
      <c r="I126" s="434"/>
      <c r="J126" s="371"/>
      <c r="K126" s="430" t="s">
        <v>65</v>
      </c>
      <c r="L126" s="432"/>
      <c r="M126" s="372"/>
      <c r="N126" s="430" t="s">
        <v>376</v>
      </c>
      <c r="O126" s="432"/>
      <c r="P126" s="372"/>
      <c r="Q126" s="430" t="s">
        <v>381</v>
      </c>
      <c r="R126" s="432"/>
      <c r="S126" s="215"/>
      <c r="T126" s="435"/>
      <c r="U126" s="435"/>
    </row>
    <row r="127" spans="2:27" s="173" customFormat="1" x14ac:dyDescent="0.25"/>
    <row r="128" spans="2:27" s="173" customFormat="1" x14ac:dyDescent="0.25"/>
    <row r="129" spans="2:8" s="173" customFormat="1" x14ac:dyDescent="0.25"/>
    <row r="130" spans="2:8" s="173" customFormat="1" x14ac:dyDescent="0.25"/>
    <row r="131" spans="2:8" s="173" customFormat="1" x14ac:dyDescent="0.25"/>
    <row r="132" spans="2:8" s="173" customFormat="1" x14ac:dyDescent="0.25"/>
    <row r="133" spans="2:8" s="173" customFormat="1" ht="15.75" x14ac:dyDescent="0.25">
      <c r="C133" s="323" t="s">
        <v>1435</v>
      </c>
      <c r="D133" s="323"/>
      <c r="E133" s="323"/>
      <c r="F133" s="323"/>
      <c r="G133" s="323"/>
    </row>
    <row r="134" spans="2:8" s="173" customFormat="1" ht="15.75" x14ac:dyDescent="0.25">
      <c r="B134" s="373" t="s">
        <v>1436</v>
      </c>
      <c r="D134" s="323"/>
      <c r="E134" s="323"/>
      <c r="F134" s="323"/>
      <c r="G134" s="323"/>
      <c r="H134" s="323"/>
    </row>
    <row r="135" spans="2:8" s="173" customFormat="1" ht="15.75" x14ac:dyDescent="0.25">
      <c r="D135" s="323"/>
      <c r="E135" s="323"/>
      <c r="F135" s="323"/>
      <c r="G135" s="323"/>
      <c r="H135" s="323"/>
    </row>
    <row r="136" spans="2:8" s="173" customFormat="1" ht="15.75" x14ac:dyDescent="0.25">
      <c r="D136" s="323"/>
      <c r="E136" s="323"/>
      <c r="F136" s="323"/>
      <c r="G136" s="323"/>
      <c r="H136" s="323"/>
    </row>
    <row r="137" spans="2:8" s="173" customFormat="1" ht="15.75" x14ac:dyDescent="0.25">
      <c r="D137" s="323"/>
      <c r="E137" s="323"/>
      <c r="F137" s="323"/>
      <c r="G137" s="323"/>
      <c r="H137" s="323"/>
    </row>
    <row r="138" spans="2:8" s="173" customFormat="1" x14ac:dyDescent="0.25"/>
    <row r="139" spans="2:8" s="173" customFormat="1" x14ac:dyDescent="0.25"/>
    <row r="140" spans="2:8" s="173" customFormat="1" x14ac:dyDescent="0.25"/>
    <row r="141" spans="2:8" s="173" customFormat="1" x14ac:dyDescent="0.25"/>
    <row r="142" spans="2:8" s="173" customFormat="1" x14ac:dyDescent="0.25"/>
    <row r="143" spans="2:8" s="173" customFormat="1" x14ac:dyDescent="0.25"/>
    <row r="144" spans="2:8" s="173" customFormat="1" x14ac:dyDescent="0.25"/>
    <row r="145" spans="2:21" s="173" customFormat="1" ht="18.75" x14ac:dyDescent="0.3">
      <c r="B145" s="416" t="s">
        <v>62</v>
      </c>
      <c r="C145" s="416"/>
      <c r="D145" s="416"/>
      <c r="E145" s="416"/>
      <c r="F145" s="416"/>
      <c r="G145" s="416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  <c r="T145" s="416"/>
      <c r="U145" s="416"/>
    </row>
    <row r="146" spans="2:21" s="173" customFormat="1" ht="15.75" x14ac:dyDescent="0.25">
      <c r="B146" s="440" t="s">
        <v>59</v>
      </c>
      <c r="C146" s="440"/>
      <c r="D146" s="440"/>
      <c r="E146" s="440"/>
      <c r="F146" s="440"/>
      <c r="G146" s="440"/>
      <c r="K146" s="471"/>
      <c r="L146" s="471"/>
      <c r="N146" s="471"/>
      <c r="O146" s="471"/>
    </row>
    <row r="147" spans="2:21" s="173" customFormat="1" ht="23.25" customHeight="1" x14ac:dyDescent="0.25">
      <c r="B147" s="313" t="s">
        <v>501</v>
      </c>
      <c r="C147" s="444" t="s">
        <v>17</v>
      </c>
      <c r="D147" s="444"/>
      <c r="E147" s="444" t="s">
        <v>18</v>
      </c>
      <c r="F147" s="444"/>
      <c r="G147" s="444"/>
      <c r="K147" s="457"/>
      <c r="L147" s="457"/>
      <c r="N147" s="457"/>
      <c r="O147" s="457"/>
    </row>
    <row r="148" spans="2:21" s="173" customFormat="1" ht="15.75" x14ac:dyDescent="0.25">
      <c r="B148" s="210" t="s">
        <v>20</v>
      </c>
      <c r="C148" s="420" t="s">
        <v>49</v>
      </c>
      <c r="D148" s="420"/>
      <c r="E148" s="418" t="s">
        <v>50</v>
      </c>
      <c r="F148" s="418"/>
      <c r="G148" s="418"/>
      <c r="K148" s="442"/>
      <c r="L148" s="442"/>
      <c r="N148" s="442"/>
      <c r="O148" s="442"/>
    </row>
    <row r="149" spans="2:21" s="173" customFormat="1" ht="15.75" x14ac:dyDescent="0.25">
      <c r="B149" s="216" t="s">
        <v>19</v>
      </c>
      <c r="C149" s="418" t="s">
        <v>48</v>
      </c>
      <c r="D149" s="418"/>
      <c r="E149" s="464" t="s">
        <v>4</v>
      </c>
      <c r="F149" s="464"/>
      <c r="G149" s="464"/>
      <c r="K149" s="442"/>
      <c r="L149" s="442"/>
      <c r="N149" s="442"/>
      <c r="O149" s="442"/>
    </row>
    <row r="150" spans="2:21" s="173" customFormat="1" x14ac:dyDescent="0.25"/>
    <row r="151" spans="2:21" s="173" customFormat="1" ht="15.75" x14ac:dyDescent="0.25">
      <c r="F151" s="323"/>
    </row>
    <row r="152" spans="2:21" s="173" customFormat="1" x14ac:dyDescent="0.25"/>
    <row r="153" spans="2:21" s="173" customFormat="1" x14ac:dyDescent="0.25"/>
    <row r="154" spans="2:21" s="173" customFormat="1" x14ac:dyDescent="0.25"/>
    <row r="155" spans="2:21" s="173" customFormat="1" x14ac:dyDescent="0.25"/>
    <row r="156" spans="2:21" s="173" customFormat="1" x14ac:dyDescent="0.25"/>
    <row r="157" spans="2:21" s="173" customFormat="1" x14ac:dyDescent="0.25"/>
    <row r="158" spans="2:21" s="173" customFormat="1" ht="15.75" x14ac:dyDescent="0.25">
      <c r="B158" s="465" t="s">
        <v>1435</v>
      </c>
      <c r="C158" s="465"/>
      <c r="D158" s="465"/>
      <c r="E158" s="465"/>
    </row>
    <row r="159" spans="2:21" s="173" customFormat="1" ht="15.75" x14ac:dyDescent="0.25">
      <c r="B159" s="173" t="s">
        <v>1436</v>
      </c>
      <c r="C159" s="323"/>
      <c r="D159" s="323"/>
      <c r="E159" s="323"/>
      <c r="F159" s="323"/>
      <c r="G159" s="323"/>
    </row>
    <row r="160" spans="2:21" s="173" customFormat="1" x14ac:dyDescent="0.25"/>
    <row r="161" spans="2:21" s="173" customFormat="1" x14ac:dyDescent="0.25"/>
    <row r="162" spans="2:21" s="173" customFormat="1" x14ac:dyDescent="0.25"/>
    <row r="163" spans="2:21" s="173" customFormat="1" x14ac:dyDescent="0.25"/>
    <row r="164" spans="2:21" s="173" customFormat="1" x14ac:dyDescent="0.25"/>
    <row r="165" spans="2:21" s="173" customFormat="1" x14ac:dyDescent="0.25"/>
    <row r="166" spans="2:21" s="173" customFormat="1" x14ac:dyDescent="0.25"/>
    <row r="167" spans="2:21" s="173" customFormat="1" x14ac:dyDescent="0.25"/>
    <row r="168" spans="2:21" s="173" customFormat="1" x14ac:dyDescent="0.25"/>
    <row r="169" spans="2:21" s="173" customFormat="1" x14ac:dyDescent="0.25"/>
    <row r="170" spans="2:21" s="173" customFormat="1" x14ac:dyDescent="0.25"/>
    <row r="171" spans="2:21" s="173" customFormat="1" ht="18.75" x14ac:dyDescent="0.3">
      <c r="B171" s="416" t="s">
        <v>64</v>
      </c>
      <c r="C171" s="416"/>
      <c r="D171" s="416"/>
      <c r="E171" s="416"/>
      <c r="F171" s="416"/>
      <c r="G171" s="416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  <c r="T171" s="416"/>
      <c r="U171" s="416"/>
    </row>
    <row r="172" spans="2:21" s="173" customFormat="1" x14ac:dyDescent="0.25"/>
    <row r="173" spans="2:21" s="173" customFormat="1" x14ac:dyDescent="0.25"/>
    <row r="174" spans="2:21" s="173" customFormat="1" x14ac:dyDescent="0.25"/>
    <row r="175" spans="2:21" s="173" customFormat="1" x14ac:dyDescent="0.25"/>
    <row r="176" spans="2:21" s="173" customFormat="1" x14ac:dyDescent="0.25"/>
    <row r="177" spans="2:18" s="173" customFormat="1" x14ac:dyDescent="0.25"/>
    <row r="178" spans="2:18" s="173" customFormat="1" ht="16.5" customHeight="1" x14ac:dyDescent="0.25">
      <c r="B178" s="215"/>
      <c r="C178" s="215"/>
      <c r="D178" s="463" t="s">
        <v>457</v>
      </c>
      <c r="E178" s="463"/>
      <c r="F178" s="329"/>
      <c r="I178" s="417" t="s">
        <v>487</v>
      </c>
      <c r="J178" s="417"/>
      <c r="K178" s="417"/>
      <c r="L178" s="417"/>
      <c r="O178" s="417" t="s">
        <v>488</v>
      </c>
      <c r="P178" s="417"/>
      <c r="Q178" s="417"/>
      <c r="R178" s="417"/>
    </row>
    <row r="179" spans="2:18" s="173" customFormat="1" ht="30.75" customHeight="1" x14ac:dyDescent="0.25">
      <c r="B179" s="313" t="s">
        <v>16</v>
      </c>
      <c r="C179" s="215"/>
      <c r="D179" s="444" t="s">
        <v>121</v>
      </c>
      <c r="E179" s="444"/>
      <c r="F179" s="330"/>
      <c r="I179" s="444" t="s">
        <v>121</v>
      </c>
      <c r="J179" s="444"/>
      <c r="K179" s="444" t="s">
        <v>431</v>
      </c>
      <c r="L179" s="444"/>
      <c r="O179" s="444" t="s">
        <v>121</v>
      </c>
      <c r="P179" s="444"/>
      <c r="Q179" s="444" t="s">
        <v>431</v>
      </c>
      <c r="R179" s="444"/>
    </row>
    <row r="180" spans="2:18" s="173" customFormat="1" ht="15.75" x14ac:dyDescent="0.25">
      <c r="B180" s="218" t="s">
        <v>22</v>
      </c>
      <c r="C180" s="215"/>
      <c r="D180" s="420" t="s">
        <v>70</v>
      </c>
      <c r="E180" s="420"/>
      <c r="F180" s="219"/>
      <c r="I180" s="418" t="s">
        <v>423</v>
      </c>
      <c r="J180" s="418"/>
      <c r="K180" s="418" t="s">
        <v>432</v>
      </c>
      <c r="L180" s="418"/>
      <c r="O180" s="418" t="s">
        <v>440</v>
      </c>
      <c r="P180" s="418"/>
      <c r="Q180" s="418" t="s">
        <v>448</v>
      </c>
      <c r="R180" s="418"/>
    </row>
    <row r="181" spans="2:18" s="173" customFormat="1" ht="15.75" x14ac:dyDescent="0.25">
      <c r="B181" s="220" t="s">
        <v>23</v>
      </c>
      <c r="C181" s="215"/>
      <c r="D181" s="418" t="s">
        <v>71</v>
      </c>
      <c r="E181" s="418"/>
      <c r="F181" s="221"/>
      <c r="I181" s="418" t="s">
        <v>424</v>
      </c>
      <c r="J181" s="418"/>
      <c r="K181" s="418" t="s">
        <v>433</v>
      </c>
      <c r="L181" s="418"/>
      <c r="O181" s="418" t="s">
        <v>441</v>
      </c>
      <c r="P181" s="418"/>
      <c r="Q181" s="418" t="s">
        <v>449</v>
      </c>
      <c r="R181" s="418"/>
    </row>
    <row r="182" spans="2:18" s="173" customFormat="1" ht="15.75" x14ac:dyDescent="0.25">
      <c r="B182" s="222" t="s">
        <v>19</v>
      </c>
      <c r="C182" s="215"/>
      <c r="D182" s="420" t="s">
        <v>72</v>
      </c>
      <c r="E182" s="420"/>
      <c r="F182" s="219"/>
      <c r="I182" s="418" t="s">
        <v>425</v>
      </c>
      <c r="J182" s="418"/>
      <c r="K182" s="418" t="s">
        <v>434</v>
      </c>
      <c r="L182" s="418"/>
      <c r="O182" s="418" t="s">
        <v>442</v>
      </c>
      <c r="P182" s="418"/>
      <c r="Q182" s="418" t="s">
        <v>450</v>
      </c>
      <c r="R182" s="418"/>
    </row>
    <row r="183" spans="2:18" s="173" customFormat="1" ht="15.75" x14ac:dyDescent="0.25">
      <c r="B183" s="223" t="s">
        <v>20</v>
      </c>
      <c r="C183" s="215"/>
      <c r="D183" s="418" t="s">
        <v>73</v>
      </c>
      <c r="E183" s="418"/>
      <c r="F183" s="221"/>
      <c r="I183" s="418" t="s">
        <v>426</v>
      </c>
      <c r="J183" s="418"/>
      <c r="K183" s="418" t="s">
        <v>435</v>
      </c>
      <c r="L183" s="418"/>
      <c r="O183" s="418" t="s">
        <v>443</v>
      </c>
      <c r="P183" s="418"/>
      <c r="Q183" s="418" t="s">
        <v>451</v>
      </c>
      <c r="R183" s="418"/>
    </row>
    <row r="184" spans="2:18" s="173" customFormat="1" ht="15.75" x14ac:dyDescent="0.25">
      <c r="B184" s="224" t="s">
        <v>25</v>
      </c>
      <c r="C184" s="215"/>
      <c r="D184" s="418" t="s">
        <v>74</v>
      </c>
      <c r="E184" s="418"/>
      <c r="F184" s="221"/>
      <c r="I184" s="418" t="s">
        <v>427</v>
      </c>
      <c r="J184" s="418"/>
      <c r="K184" s="418" t="s">
        <v>436</v>
      </c>
      <c r="L184" s="418"/>
      <c r="O184" s="418" t="s">
        <v>444</v>
      </c>
      <c r="P184" s="418"/>
      <c r="Q184" s="418" t="s">
        <v>452</v>
      </c>
      <c r="R184" s="418"/>
    </row>
    <row r="185" spans="2:18" s="173" customFormat="1" ht="15.75" x14ac:dyDescent="0.25">
      <c r="B185" s="225" t="s">
        <v>63</v>
      </c>
      <c r="C185" s="215"/>
      <c r="D185" s="418" t="s">
        <v>75</v>
      </c>
      <c r="E185" s="418"/>
      <c r="F185" s="221"/>
      <c r="I185" s="418" t="s">
        <v>428</v>
      </c>
      <c r="J185" s="418"/>
      <c r="K185" s="418" t="s">
        <v>437</v>
      </c>
      <c r="L185" s="418"/>
      <c r="O185" s="418" t="s">
        <v>445</v>
      </c>
      <c r="P185" s="418"/>
      <c r="Q185" s="418" t="s">
        <v>453</v>
      </c>
      <c r="R185" s="418"/>
    </row>
    <row r="186" spans="2:18" s="173" customFormat="1" ht="15.75" x14ac:dyDescent="0.25">
      <c r="B186" s="226" t="s">
        <v>420</v>
      </c>
      <c r="C186" s="215"/>
      <c r="D186" s="418" t="s">
        <v>421</v>
      </c>
      <c r="E186" s="418"/>
      <c r="F186" s="221"/>
      <c r="I186" s="418" t="s">
        <v>429</v>
      </c>
      <c r="J186" s="418"/>
      <c r="K186" s="418" t="s">
        <v>438</v>
      </c>
      <c r="L186" s="418"/>
      <c r="O186" s="418" t="s">
        <v>446</v>
      </c>
      <c r="P186" s="418"/>
      <c r="Q186" s="459" t="s">
        <v>454</v>
      </c>
      <c r="R186" s="459"/>
    </row>
    <row r="187" spans="2:18" s="173" customFormat="1" ht="15.75" x14ac:dyDescent="0.25">
      <c r="B187" s="227" t="s">
        <v>417</v>
      </c>
      <c r="C187" s="215"/>
      <c r="D187" s="418" t="s">
        <v>422</v>
      </c>
      <c r="E187" s="418"/>
      <c r="F187" s="221"/>
      <c r="I187" s="418" t="s">
        <v>430</v>
      </c>
      <c r="J187" s="418"/>
      <c r="K187" s="418" t="s">
        <v>439</v>
      </c>
      <c r="L187" s="418"/>
      <c r="O187" s="418" t="s">
        <v>447</v>
      </c>
      <c r="P187" s="418"/>
      <c r="Q187" s="418" t="s">
        <v>455</v>
      </c>
      <c r="R187" s="418"/>
    </row>
    <row r="188" spans="2:18" s="173" customFormat="1" ht="15.75" thickBot="1" x14ac:dyDescent="0.3"/>
    <row r="189" spans="2:18" s="173" customFormat="1" ht="15.75" thickBot="1" x14ac:dyDescent="0.3">
      <c r="B189" s="460" t="s">
        <v>456</v>
      </c>
      <c r="C189" s="461"/>
      <c r="D189" s="461"/>
      <c r="E189" s="462"/>
      <c r="F189" s="339"/>
      <c r="K189" s="1"/>
      <c r="L189" s="1"/>
      <c r="M189" s="1"/>
      <c r="N189" s="1"/>
    </row>
    <row r="190" spans="2:18" s="173" customFormat="1" ht="15.75" customHeight="1" x14ac:dyDescent="0.25">
      <c r="B190" s="45" t="s">
        <v>77</v>
      </c>
      <c r="C190" s="46"/>
      <c r="D190" s="46"/>
      <c r="E190" s="47"/>
      <c r="K190" s="1"/>
      <c r="L190" s="1"/>
      <c r="M190" s="1"/>
      <c r="N190" s="1"/>
    </row>
    <row r="191" spans="2:18" s="173" customFormat="1" x14ac:dyDescent="0.25">
      <c r="B191" s="48" t="s">
        <v>78</v>
      </c>
      <c r="C191" s="3"/>
      <c r="D191" s="3"/>
      <c r="E191" s="49"/>
    </row>
    <row r="192" spans="2:18" s="173" customFormat="1" ht="15.75" thickBot="1" x14ac:dyDescent="0.3">
      <c r="B192" s="50" t="s">
        <v>79</v>
      </c>
      <c r="C192" s="51"/>
      <c r="D192" s="51"/>
      <c r="E192" s="52"/>
    </row>
    <row r="193" spans="2:13" s="173" customFormat="1" ht="15.75" x14ac:dyDescent="0.25">
      <c r="C193" s="59"/>
      <c r="D193" s="59"/>
      <c r="E193" s="59"/>
      <c r="F193" s="59"/>
      <c r="G193" s="40"/>
    </row>
    <row r="194" spans="2:13" s="173" customFormat="1" ht="15.75" x14ac:dyDescent="0.25">
      <c r="B194" s="59" t="s">
        <v>1437</v>
      </c>
      <c r="C194" s="40"/>
      <c r="D194" s="40"/>
      <c r="E194" s="40"/>
      <c r="F194" s="40"/>
      <c r="G194" s="40"/>
    </row>
    <row r="195" spans="2:13" s="173" customFormat="1" x14ac:dyDescent="0.25">
      <c r="B195" s="374" t="s">
        <v>1436</v>
      </c>
      <c r="C195" s="40"/>
      <c r="D195" s="40"/>
      <c r="E195" s="40"/>
      <c r="F195" s="40"/>
      <c r="G195" s="40"/>
    </row>
    <row r="196" spans="2:13" s="173" customFormat="1" ht="15.75" thickBot="1" x14ac:dyDescent="0.3">
      <c r="C196" s="20"/>
      <c r="D196" s="20"/>
    </row>
    <row r="197" spans="2:13" s="173" customFormat="1" ht="16.5" thickBot="1" x14ac:dyDescent="0.3">
      <c r="B197" s="417" t="s">
        <v>147</v>
      </c>
      <c r="C197" s="417"/>
      <c r="D197" s="417"/>
      <c r="E197" s="319"/>
      <c r="F197" s="319"/>
      <c r="G197" s="319"/>
      <c r="J197" s="445" t="s">
        <v>76</v>
      </c>
      <c r="K197" s="446"/>
      <c r="L197" s="446"/>
      <c r="M197" s="447"/>
    </row>
    <row r="198" spans="2:13" s="173" customFormat="1" ht="15.75" x14ac:dyDescent="0.25">
      <c r="B198" s="320" t="s">
        <v>16</v>
      </c>
      <c r="C198" s="444" t="s">
        <v>121</v>
      </c>
      <c r="D198" s="444"/>
      <c r="J198" s="45" t="s">
        <v>77</v>
      </c>
      <c r="K198" s="46"/>
      <c r="L198" s="46"/>
      <c r="M198" s="47"/>
    </row>
    <row r="199" spans="2:13" s="173" customFormat="1" ht="15.75" x14ac:dyDescent="0.25">
      <c r="B199" s="217" t="s">
        <v>22</v>
      </c>
      <c r="C199" s="455" t="s">
        <v>1338</v>
      </c>
      <c r="D199" s="455"/>
      <c r="E199" s="319"/>
      <c r="F199" s="319"/>
      <c r="G199" s="319"/>
      <c r="J199" s="48" t="s">
        <v>1438</v>
      </c>
      <c r="K199" s="3"/>
      <c r="L199" s="3"/>
      <c r="M199" s="49"/>
    </row>
    <row r="200" spans="2:13" s="173" customFormat="1" ht="16.5" thickBot="1" x14ac:dyDescent="0.3">
      <c r="B200" s="208" t="s">
        <v>23</v>
      </c>
      <c r="C200" s="459" t="s">
        <v>1339</v>
      </c>
      <c r="D200" s="459"/>
      <c r="G200" s="319"/>
      <c r="J200" s="50" t="s">
        <v>1439</v>
      </c>
      <c r="K200" s="51"/>
      <c r="L200" s="51"/>
      <c r="M200" s="52"/>
    </row>
    <row r="201" spans="2:13" s="173" customFormat="1" ht="15.75" x14ac:dyDescent="0.25">
      <c r="B201" s="216" t="s">
        <v>19</v>
      </c>
      <c r="C201" s="483" t="s">
        <v>1340</v>
      </c>
      <c r="D201" s="483"/>
      <c r="E201" s="319"/>
      <c r="F201" s="319"/>
      <c r="G201" s="319"/>
    </row>
    <row r="202" spans="2:13" s="173" customFormat="1" ht="15.75" x14ac:dyDescent="0.25">
      <c r="B202" s="210" t="s">
        <v>20</v>
      </c>
      <c r="C202" s="459" t="s">
        <v>1341</v>
      </c>
      <c r="D202" s="459"/>
      <c r="E202" s="319"/>
      <c r="F202" s="319"/>
      <c r="G202" s="319"/>
    </row>
    <row r="203" spans="2:13" s="173" customFormat="1" ht="15.75" x14ac:dyDescent="0.25">
      <c r="B203" s="209" t="s">
        <v>25</v>
      </c>
      <c r="C203" s="459" t="s">
        <v>1342</v>
      </c>
      <c r="D203" s="459"/>
    </row>
    <row r="204" spans="2:13" s="173" customFormat="1" ht="15.75" x14ac:dyDescent="0.25">
      <c r="B204" s="212" t="s">
        <v>63</v>
      </c>
      <c r="C204" s="459" t="s">
        <v>1343</v>
      </c>
      <c r="D204" s="459"/>
    </row>
    <row r="205" spans="2:13" s="173" customFormat="1" x14ac:dyDescent="0.25"/>
    <row r="206" spans="2:13" s="173" customFormat="1" ht="15.75" x14ac:dyDescent="0.25">
      <c r="B206" s="59" t="s">
        <v>1437</v>
      </c>
      <c r="C206" s="59"/>
      <c r="D206" s="59"/>
      <c r="E206" s="59"/>
      <c r="F206" s="59"/>
    </row>
    <row r="207" spans="2:13" s="173" customFormat="1" x14ac:dyDescent="0.25">
      <c r="B207" s="173" t="s">
        <v>1436</v>
      </c>
    </row>
    <row r="208" spans="2:13" s="173" customFormat="1" ht="15.75" thickBot="1" x14ac:dyDescent="0.3"/>
    <row r="209" spans="2:21" s="173" customFormat="1" ht="15.75" x14ac:dyDescent="0.25">
      <c r="B209" s="484" t="s">
        <v>476</v>
      </c>
      <c r="C209" s="485"/>
      <c r="D209" s="485"/>
      <c r="E209" s="485"/>
      <c r="F209" s="485"/>
      <c r="G209" s="485"/>
      <c r="H209" s="485"/>
      <c r="I209" s="485"/>
      <c r="J209" s="485"/>
      <c r="K209" s="485"/>
      <c r="L209" s="485"/>
      <c r="M209" s="485"/>
      <c r="N209" s="485"/>
      <c r="O209" s="485"/>
      <c r="P209" s="485"/>
      <c r="Q209" s="485"/>
      <c r="R209" s="486"/>
    </row>
    <row r="210" spans="2:21" s="173" customFormat="1" ht="16.5" thickBot="1" x14ac:dyDescent="0.3">
      <c r="B210" s="487" t="s">
        <v>1440</v>
      </c>
      <c r="C210" s="488"/>
      <c r="D210" s="488"/>
      <c r="E210" s="488"/>
      <c r="F210" s="488"/>
      <c r="G210" s="488"/>
      <c r="H210" s="488"/>
      <c r="I210" s="488"/>
      <c r="J210" s="488"/>
      <c r="K210" s="488"/>
      <c r="L210" s="488"/>
      <c r="M210" s="488"/>
      <c r="N210" s="488"/>
      <c r="O210" s="488"/>
      <c r="P210" s="488"/>
      <c r="Q210" s="488"/>
      <c r="R210" s="489"/>
    </row>
    <row r="211" spans="2:21" s="173" customFormat="1" x14ac:dyDescent="0.25"/>
    <row r="212" spans="2:21" s="173" customFormat="1" x14ac:dyDescent="0.25"/>
    <row r="213" spans="2:21" s="173" customFormat="1" x14ac:dyDescent="0.25"/>
    <row r="214" spans="2:21" s="173" customFormat="1" x14ac:dyDescent="0.25"/>
    <row r="215" spans="2:21" s="173" customFormat="1" x14ac:dyDescent="0.25"/>
    <row r="216" spans="2:21" s="173" customFormat="1" x14ac:dyDescent="0.25"/>
    <row r="217" spans="2:21" s="173" customFormat="1" x14ac:dyDescent="0.25"/>
    <row r="218" spans="2:21" s="173" customFormat="1" x14ac:dyDescent="0.25"/>
    <row r="219" spans="2:21" s="173" customFormat="1" ht="18.75" x14ac:dyDescent="0.3">
      <c r="B219" s="416" t="s">
        <v>146</v>
      </c>
      <c r="C219" s="416"/>
      <c r="D219" s="416"/>
      <c r="E219" s="416"/>
      <c r="F219" s="416"/>
      <c r="G219" s="416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  <c r="T219" s="416"/>
      <c r="U219" s="416"/>
    </row>
    <row r="220" spans="2:21" s="173" customFormat="1" ht="15.75" thickBot="1" x14ac:dyDescent="0.3"/>
    <row r="221" spans="2:21" s="173" customFormat="1" ht="16.5" thickBot="1" x14ac:dyDescent="0.3">
      <c r="B221" s="417" t="s">
        <v>80</v>
      </c>
      <c r="C221" s="417"/>
      <c r="D221" s="417"/>
      <c r="E221" s="319"/>
      <c r="F221" s="319"/>
      <c r="G221" s="319"/>
      <c r="J221" s="445" t="s">
        <v>76</v>
      </c>
      <c r="K221" s="446"/>
      <c r="L221" s="446"/>
      <c r="M221" s="447"/>
    </row>
    <row r="222" spans="2:21" s="173" customFormat="1" ht="15.75" x14ac:dyDescent="0.25">
      <c r="B222" s="320" t="s">
        <v>16</v>
      </c>
      <c r="C222" s="453" t="s">
        <v>121</v>
      </c>
      <c r="D222" s="453"/>
      <c r="J222" s="45"/>
      <c r="K222" s="3"/>
      <c r="L222" s="3"/>
      <c r="M222" s="49"/>
    </row>
    <row r="223" spans="2:21" s="173" customFormat="1" ht="15.75" x14ac:dyDescent="0.25">
      <c r="B223" s="217" t="s">
        <v>209</v>
      </c>
      <c r="C223" s="454" t="s">
        <v>1344</v>
      </c>
      <c r="D223" s="454"/>
      <c r="J223" s="48" t="s">
        <v>1441</v>
      </c>
      <c r="K223" s="3"/>
      <c r="L223" s="3"/>
      <c r="M223" s="49"/>
    </row>
    <row r="224" spans="2:21" s="173" customFormat="1" ht="16.5" thickBot="1" x14ac:dyDescent="0.3">
      <c r="B224" s="208" t="s">
        <v>23</v>
      </c>
      <c r="C224" s="455" t="s">
        <v>1346</v>
      </c>
      <c r="D224" s="455"/>
      <c r="J224" s="50" t="s">
        <v>1442</v>
      </c>
      <c r="K224" s="51"/>
      <c r="L224" s="51"/>
      <c r="M224" s="52"/>
    </row>
    <row r="225" spans="2:13" s="173" customFormat="1" ht="15.75" x14ac:dyDescent="0.25">
      <c r="B225" s="216" t="s">
        <v>19</v>
      </c>
      <c r="C225" s="455" t="s">
        <v>1347</v>
      </c>
      <c r="D225" s="455"/>
    </row>
    <row r="226" spans="2:13" s="173" customFormat="1" ht="15.75" x14ac:dyDescent="0.25">
      <c r="B226" s="210" t="s">
        <v>20</v>
      </c>
      <c r="C226" s="455" t="s">
        <v>1348</v>
      </c>
      <c r="D226" s="455"/>
    </row>
    <row r="227" spans="2:13" s="173" customFormat="1" ht="15.75" x14ac:dyDescent="0.25">
      <c r="B227" s="209" t="s">
        <v>25</v>
      </c>
      <c r="C227" s="455" t="s">
        <v>1349</v>
      </c>
      <c r="D227" s="455"/>
    </row>
    <row r="228" spans="2:13" s="173" customFormat="1" ht="15.75" x14ac:dyDescent="0.25">
      <c r="B228" s="212" t="s">
        <v>63</v>
      </c>
      <c r="C228" s="455" t="s">
        <v>1350</v>
      </c>
      <c r="D228" s="455"/>
    </row>
    <row r="229" spans="2:13" s="173" customFormat="1" x14ac:dyDescent="0.25"/>
    <row r="230" spans="2:13" s="173" customFormat="1" x14ac:dyDescent="0.25">
      <c r="B230" s="375" t="s">
        <v>1443</v>
      </c>
    </row>
    <row r="231" spans="2:13" s="173" customFormat="1" x14ac:dyDescent="0.25">
      <c r="B231" s="173" t="s">
        <v>1436</v>
      </c>
    </row>
    <row r="232" spans="2:13" s="173" customFormat="1" x14ac:dyDescent="0.25">
      <c r="B232" s="375"/>
    </row>
    <row r="233" spans="2:13" s="173" customFormat="1" ht="15.75" x14ac:dyDescent="0.25">
      <c r="B233" s="417" t="s">
        <v>69</v>
      </c>
      <c r="C233" s="417"/>
      <c r="D233" s="417"/>
    </row>
    <row r="234" spans="2:13" s="173" customFormat="1" ht="16.5" thickBot="1" x14ac:dyDescent="0.3">
      <c r="B234" s="320" t="s">
        <v>16</v>
      </c>
      <c r="C234" s="443" t="s">
        <v>121</v>
      </c>
      <c r="D234" s="443"/>
    </row>
    <row r="235" spans="2:13" s="173" customFormat="1" ht="16.5" thickBot="1" x14ac:dyDescent="0.3">
      <c r="B235" s="376" t="s">
        <v>209</v>
      </c>
      <c r="C235" s="415" t="s">
        <v>1444</v>
      </c>
      <c r="D235" s="415"/>
      <c r="J235" s="445" t="s">
        <v>76</v>
      </c>
      <c r="K235" s="446"/>
      <c r="L235" s="446"/>
      <c r="M235" s="447"/>
    </row>
    <row r="236" spans="2:13" s="173" customFormat="1" ht="15.75" x14ac:dyDescent="0.25">
      <c r="B236" s="377" t="s">
        <v>23</v>
      </c>
      <c r="C236" s="415" t="s">
        <v>1445</v>
      </c>
      <c r="D236" s="415"/>
      <c r="J236" s="45" t="s">
        <v>1446</v>
      </c>
      <c r="K236" s="3"/>
      <c r="L236" s="3"/>
      <c r="M236" s="49"/>
    </row>
    <row r="237" spans="2:13" s="173" customFormat="1" ht="15.75" x14ac:dyDescent="0.25">
      <c r="B237" s="378" t="s">
        <v>19</v>
      </c>
      <c r="C237" s="415" t="s">
        <v>1447</v>
      </c>
      <c r="D237" s="415"/>
      <c r="J237" s="48" t="s">
        <v>1345</v>
      </c>
      <c r="K237" s="3"/>
      <c r="L237" s="3"/>
      <c r="M237" s="49"/>
    </row>
    <row r="238" spans="2:13" s="173" customFormat="1" ht="16.5" thickBot="1" x14ac:dyDescent="0.3">
      <c r="B238" s="379" t="s">
        <v>20</v>
      </c>
      <c r="C238" s="415" t="s">
        <v>1448</v>
      </c>
      <c r="D238" s="415"/>
      <c r="J238" s="50" t="s">
        <v>1449</v>
      </c>
      <c r="K238" s="51"/>
      <c r="L238" s="51"/>
      <c r="M238" s="52"/>
    </row>
    <row r="239" spans="2:13" s="173" customFormat="1" ht="15.75" x14ac:dyDescent="0.25">
      <c r="B239" s="380" t="s">
        <v>25</v>
      </c>
      <c r="C239" s="415" t="s">
        <v>1450</v>
      </c>
      <c r="D239" s="415"/>
    </row>
    <row r="240" spans="2:13" s="173" customFormat="1" ht="15.75" x14ac:dyDescent="0.25">
      <c r="B240" s="381" t="s">
        <v>63</v>
      </c>
      <c r="C240" s="415" t="s">
        <v>1451</v>
      </c>
      <c r="D240" s="415"/>
    </row>
    <row r="241" spans="2:21" s="173" customFormat="1" x14ac:dyDescent="0.25"/>
    <row r="242" spans="2:21" s="173" customFormat="1" x14ac:dyDescent="0.25">
      <c r="B242" s="173" t="s">
        <v>1436</v>
      </c>
    </row>
    <row r="243" spans="2:21" s="173" customFormat="1" x14ac:dyDescent="0.25"/>
    <row r="244" spans="2:21" s="173" customFormat="1" x14ac:dyDescent="0.25"/>
    <row r="245" spans="2:21" s="173" customFormat="1" x14ac:dyDescent="0.25"/>
    <row r="246" spans="2:21" s="173" customFormat="1" x14ac:dyDescent="0.25"/>
    <row r="247" spans="2:21" s="173" customFormat="1" x14ac:dyDescent="0.25"/>
    <row r="248" spans="2:21" s="173" customFormat="1" x14ac:dyDescent="0.25"/>
    <row r="249" spans="2:21" s="173" customFormat="1" ht="18.75" x14ac:dyDescent="0.3">
      <c r="B249" s="416" t="s">
        <v>1452</v>
      </c>
      <c r="C249" s="416"/>
      <c r="D249" s="416"/>
      <c r="E249" s="416"/>
      <c r="F249" s="416"/>
      <c r="G249" s="416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  <c r="T249" s="416"/>
      <c r="U249" s="416"/>
    </row>
    <row r="250" spans="2:21" s="173" customFormat="1" x14ac:dyDescent="0.25"/>
    <row r="251" spans="2:21" s="173" customFormat="1" ht="15.75" x14ac:dyDescent="0.25">
      <c r="B251" s="417" t="s">
        <v>13</v>
      </c>
      <c r="C251" s="417"/>
      <c r="D251" s="417"/>
      <c r="E251" s="417"/>
      <c r="F251" s="311"/>
      <c r="N251" s="417" t="s">
        <v>1358</v>
      </c>
      <c r="O251" s="417"/>
      <c r="P251" s="417"/>
      <c r="Q251" s="417"/>
      <c r="R251" s="417"/>
      <c r="S251" s="417"/>
      <c r="T251" s="417"/>
    </row>
    <row r="252" spans="2:21" s="173" customFormat="1" ht="23.25" customHeight="1" x14ac:dyDescent="0.25">
      <c r="B252" s="382" t="s">
        <v>85</v>
      </c>
      <c r="C252" s="424" t="s">
        <v>405</v>
      </c>
      <c r="D252" s="424"/>
      <c r="E252" s="383" t="s">
        <v>404</v>
      </c>
      <c r="F252" s="10"/>
      <c r="I252" s="457"/>
      <c r="J252" s="457"/>
      <c r="K252" s="319"/>
      <c r="L252" s="319"/>
      <c r="N252" s="456" t="s">
        <v>121</v>
      </c>
      <c r="O252" s="456"/>
      <c r="P252" s="456" t="s">
        <v>1359</v>
      </c>
      <c r="Q252" s="456"/>
      <c r="R252" s="456"/>
      <c r="S252" s="239" t="s">
        <v>1453</v>
      </c>
      <c r="T252" s="335" t="s">
        <v>16</v>
      </c>
    </row>
    <row r="253" spans="2:21" s="173" customFormat="1" ht="15.75" x14ac:dyDescent="0.25">
      <c r="B253" s="351" t="s">
        <v>398</v>
      </c>
      <c r="C253" s="444" t="s">
        <v>343</v>
      </c>
      <c r="D253" s="444"/>
      <c r="E253" s="313">
        <v>1</v>
      </c>
      <c r="F253" s="338"/>
      <c r="I253" s="457"/>
      <c r="J253" s="457"/>
      <c r="N253" s="458" t="s">
        <v>1360</v>
      </c>
      <c r="O253" s="458"/>
      <c r="P253" s="441" t="s">
        <v>1454</v>
      </c>
      <c r="Q253" s="441"/>
      <c r="R253" s="441"/>
      <c r="S253" s="441">
        <v>0.5</v>
      </c>
      <c r="T253" s="337" t="s">
        <v>19</v>
      </c>
    </row>
    <row r="254" spans="2:21" s="173" customFormat="1" ht="16.5" customHeight="1" x14ac:dyDescent="0.25">
      <c r="B254" s="346" t="s">
        <v>403</v>
      </c>
      <c r="C254" s="444"/>
      <c r="D254" s="444"/>
      <c r="E254" s="313">
        <v>10</v>
      </c>
      <c r="F254" s="338"/>
      <c r="I254" s="457"/>
      <c r="J254" s="457"/>
      <c r="N254" s="458" t="s">
        <v>1361</v>
      </c>
      <c r="O254" s="458"/>
      <c r="P254" s="441"/>
      <c r="Q254" s="441"/>
      <c r="R254" s="441"/>
      <c r="S254" s="441"/>
      <c r="T254" s="337" t="s">
        <v>21</v>
      </c>
    </row>
    <row r="255" spans="2:21" s="173" customFormat="1" ht="16.5" customHeight="1" x14ac:dyDescent="0.25">
      <c r="B255" s="334" t="s">
        <v>399</v>
      </c>
      <c r="C255" s="444" t="s">
        <v>400</v>
      </c>
      <c r="D255" s="444"/>
      <c r="E255" s="313">
        <v>1</v>
      </c>
      <c r="F255" s="338"/>
      <c r="N255" s="458" t="s">
        <v>1362</v>
      </c>
      <c r="O255" s="458"/>
      <c r="P255" s="441"/>
      <c r="Q255" s="441"/>
      <c r="R255" s="441"/>
      <c r="S255" s="441">
        <v>1</v>
      </c>
      <c r="T255" s="337" t="s">
        <v>19</v>
      </c>
    </row>
    <row r="256" spans="2:21" s="173" customFormat="1" ht="16.5" customHeight="1" x14ac:dyDescent="0.25">
      <c r="B256" s="346" t="s">
        <v>401</v>
      </c>
      <c r="C256" s="444"/>
      <c r="D256" s="444"/>
      <c r="E256" s="313">
        <v>10</v>
      </c>
      <c r="F256" s="338"/>
      <c r="N256" s="458" t="s">
        <v>1363</v>
      </c>
      <c r="O256" s="458"/>
      <c r="P256" s="441"/>
      <c r="Q256" s="441"/>
      <c r="R256" s="441"/>
      <c r="S256" s="441"/>
      <c r="T256" s="337" t="s">
        <v>21</v>
      </c>
    </row>
    <row r="257" spans="2:20" s="173" customFormat="1" ht="15.75" x14ac:dyDescent="0.25">
      <c r="N257" s="458" t="s">
        <v>1364</v>
      </c>
      <c r="O257" s="458"/>
      <c r="P257" s="441" t="s">
        <v>1455</v>
      </c>
      <c r="Q257" s="441"/>
      <c r="R257" s="441"/>
      <c r="S257" s="441">
        <v>3</v>
      </c>
      <c r="T257" s="337" t="s">
        <v>19</v>
      </c>
    </row>
    <row r="258" spans="2:20" s="173" customFormat="1" ht="42" customHeight="1" x14ac:dyDescent="0.25">
      <c r="N258" s="482" t="s">
        <v>1365</v>
      </c>
      <c r="O258" s="482"/>
      <c r="P258" s="441"/>
      <c r="Q258" s="441"/>
      <c r="R258" s="441"/>
      <c r="S258" s="441"/>
      <c r="T258" s="239" t="s">
        <v>21</v>
      </c>
    </row>
    <row r="259" spans="2:20" s="173" customFormat="1" ht="16.5" customHeight="1" thickBot="1" x14ac:dyDescent="0.3"/>
    <row r="260" spans="2:20" s="173" customFormat="1" ht="15.75" thickBot="1" x14ac:dyDescent="0.3">
      <c r="B260" s="384" t="s">
        <v>1456</v>
      </c>
      <c r="C260" s="448" t="s">
        <v>489</v>
      </c>
      <c r="D260" s="448"/>
      <c r="E260" s="316">
        <v>1</v>
      </c>
      <c r="F260" s="319"/>
      <c r="N260" s="449" t="s">
        <v>1456</v>
      </c>
      <c r="O260" s="449"/>
      <c r="P260" s="450" t="s">
        <v>1457</v>
      </c>
      <c r="Q260" s="450"/>
      <c r="R260" s="450"/>
      <c r="S260" s="385">
        <v>1</v>
      </c>
    </row>
    <row r="261" spans="2:20" s="173" customFormat="1" x14ac:dyDescent="0.25"/>
    <row r="262" spans="2:20" s="173" customFormat="1" x14ac:dyDescent="0.25"/>
    <row r="263" spans="2:20" s="173" customFormat="1" x14ac:dyDescent="0.25"/>
    <row r="264" spans="2:20" s="173" customFormat="1" x14ac:dyDescent="0.25"/>
    <row r="265" spans="2:20" s="173" customFormat="1" ht="15.75" x14ac:dyDescent="0.25">
      <c r="B265" s="417" t="s">
        <v>14</v>
      </c>
      <c r="C265" s="417"/>
      <c r="D265" s="417"/>
      <c r="E265" s="417"/>
      <c r="F265" s="311"/>
    </row>
    <row r="266" spans="2:20" s="173" customFormat="1" ht="24.75" customHeight="1" x14ac:dyDescent="0.25">
      <c r="B266" s="386" t="s">
        <v>85</v>
      </c>
      <c r="C266" s="451" t="s">
        <v>405</v>
      </c>
      <c r="D266" s="451"/>
      <c r="E266" s="386" t="s">
        <v>404</v>
      </c>
      <c r="F266" s="339"/>
    </row>
    <row r="267" spans="2:20" s="173" customFormat="1" x14ac:dyDescent="0.25">
      <c r="B267" s="229" t="s">
        <v>413</v>
      </c>
      <c r="C267" s="452" t="s">
        <v>343</v>
      </c>
      <c r="D267" s="452"/>
      <c r="E267" s="318">
        <v>1</v>
      </c>
      <c r="F267" s="355"/>
    </row>
    <row r="268" spans="2:20" s="173" customFormat="1" x14ac:dyDescent="0.25">
      <c r="B268" s="362" t="s">
        <v>414</v>
      </c>
      <c r="C268" s="452"/>
      <c r="D268" s="452"/>
      <c r="E268" s="318">
        <v>10</v>
      </c>
      <c r="F268" s="355"/>
    </row>
    <row r="269" spans="2:20" s="173" customFormat="1" x14ac:dyDescent="0.25"/>
    <row r="270" spans="2:20" s="173" customFormat="1" x14ac:dyDescent="0.25"/>
    <row r="271" spans="2:20" s="173" customFormat="1" x14ac:dyDescent="0.25">
      <c r="B271" s="173" t="s">
        <v>412</v>
      </c>
    </row>
    <row r="272" spans="2:20" s="173" customFormat="1" x14ac:dyDescent="0.25"/>
    <row r="273" spans="2:21" s="173" customFormat="1" ht="15.75" x14ac:dyDescent="0.25">
      <c r="B273" s="419" t="s">
        <v>1435</v>
      </c>
      <c r="C273" s="419"/>
      <c r="D273" s="419"/>
      <c r="E273" s="419"/>
      <c r="F273" s="315"/>
    </row>
    <row r="274" spans="2:21" s="173" customFormat="1" x14ac:dyDescent="0.25"/>
    <row r="275" spans="2:21" s="173" customFormat="1" x14ac:dyDescent="0.25"/>
    <row r="276" spans="2:21" s="173" customFormat="1" x14ac:dyDescent="0.25"/>
    <row r="277" spans="2:21" s="173" customFormat="1" x14ac:dyDescent="0.25"/>
    <row r="278" spans="2:21" s="173" customFormat="1" x14ac:dyDescent="0.25"/>
    <row r="279" spans="2:21" s="173" customFormat="1" x14ac:dyDescent="0.25"/>
    <row r="280" spans="2:21" s="173" customFormat="1" x14ac:dyDescent="0.25"/>
    <row r="281" spans="2:21" s="173" customFormat="1" x14ac:dyDescent="0.25"/>
    <row r="282" spans="2:21" s="173" customFormat="1" x14ac:dyDescent="0.25"/>
    <row r="283" spans="2:21" s="173" customFormat="1" x14ac:dyDescent="0.25"/>
    <row r="284" spans="2:21" s="173" customFormat="1" ht="18.75" x14ac:dyDescent="0.3">
      <c r="B284" s="416" t="s">
        <v>139</v>
      </c>
      <c r="C284" s="416"/>
      <c r="D284" s="416"/>
      <c r="E284" s="416"/>
      <c r="F284" s="416"/>
      <c r="G284" s="416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  <c r="T284" s="416"/>
      <c r="U284" s="416"/>
    </row>
    <row r="285" spans="2:21" s="173" customFormat="1" x14ac:dyDescent="0.25"/>
    <row r="286" spans="2:21" s="173" customFormat="1" x14ac:dyDescent="0.25">
      <c r="B286" s="230"/>
      <c r="C286" s="69"/>
      <c r="D286" s="69"/>
      <c r="E286" s="69"/>
      <c r="F286" s="231"/>
      <c r="J286" s="230"/>
      <c r="K286" s="69"/>
      <c r="L286" s="69"/>
      <c r="M286" s="69"/>
      <c r="N286" s="69"/>
      <c r="O286" s="231"/>
    </row>
    <row r="287" spans="2:21" s="173" customFormat="1" x14ac:dyDescent="0.25">
      <c r="B287" s="232"/>
      <c r="F287" s="233"/>
      <c r="J287" s="232"/>
      <c r="O287" s="233"/>
    </row>
    <row r="288" spans="2:21" s="173" customFormat="1" ht="18.75" customHeight="1" x14ac:dyDescent="0.25">
      <c r="B288" s="232"/>
      <c r="F288" s="233"/>
      <c r="J288" s="234"/>
      <c r="K288" s="235"/>
      <c r="L288" s="235"/>
      <c r="M288" s="235"/>
      <c r="N288" s="235"/>
      <c r="O288" s="236"/>
    </row>
    <row r="289" spans="2:15" s="173" customFormat="1" ht="15.75" x14ac:dyDescent="0.25">
      <c r="B289" s="351" t="s">
        <v>140</v>
      </c>
      <c r="C289" s="387" t="s">
        <v>9</v>
      </c>
      <c r="D289" s="214" t="s">
        <v>20</v>
      </c>
      <c r="E289" s="387" t="s">
        <v>144</v>
      </c>
      <c r="F289" s="313" t="s">
        <v>326</v>
      </c>
      <c r="H289" s="338"/>
      <c r="I289" s="215"/>
      <c r="J289" s="420" t="s">
        <v>141</v>
      </c>
      <c r="K289" s="420"/>
      <c r="L289" s="313" t="s">
        <v>10</v>
      </c>
      <c r="M289" s="320" t="s">
        <v>20</v>
      </c>
      <c r="N289" s="318" t="s">
        <v>144</v>
      </c>
      <c r="O289" s="313" t="s">
        <v>325</v>
      </c>
    </row>
    <row r="290" spans="2:15" s="173" customFormat="1" ht="15.75" x14ac:dyDescent="0.25">
      <c r="B290" s="388"/>
      <c r="C290" s="370"/>
      <c r="D290" s="215"/>
      <c r="E290" s="370"/>
      <c r="F290" s="370"/>
      <c r="H290" s="338"/>
      <c r="I290" s="215"/>
      <c r="J290" s="421"/>
      <c r="K290" s="421"/>
      <c r="L290" s="370"/>
      <c r="M290" s="215"/>
      <c r="N290" s="370"/>
      <c r="O290" s="370"/>
    </row>
    <row r="291" spans="2:15" s="173" customFormat="1" x14ac:dyDescent="0.25"/>
    <row r="292" spans="2:15" s="173" customFormat="1" x14ac:dyDescent="0.25"/>
    <row r="293" spans="2:15" s="173" customFormat="1" x14ac:dyDescent="0.25">
      <c r="B293" s="230"/>
      <c r="C293" s="69"/>
      <c r="D293" s="69"/>
      <c r="E293" s="69"/>
      <c r="F293" s="231"/>
      <c r="J293" s="230"/>
      <c r="K293" s="69"/>
      <c r="L293" s="69"/>
      <c r="M293" s="69"/>
      <c r="N293" s="69"/>
      <c r="O293" s="231"/>
    </row>
    <row r="294" spans="2:15" s="173" customFormat="1" x14ac:dyDescent="0.25">
      <c r="B294" s="232"/>
      <c r="F294" s="233"/>
      <c r="J294" s="232"/>
      <c r="O294" s="233"/>
    </row>
    <row r="295" spans="2:15" s="173" customFormat="1" x14ac:dyDescent="0.25">
      <c r="B295" s="232"/>
      <c r="F295" s="233"/>
      <c r="J295" s="232"/>
      <c r="O295" s="233"/>
    </row>
    <row r="296" spans="2:15" s="173" customFormat="1" x14ac:dyDescent="0.25">
      <c r="B296" s="232"/>
      <c r="F296" s="233"/>
      <c r="J296" s="234"/>
      <c r="K296" s="235"/>
      <c r="L296" s="235"/>
      <c r="M296" s="235"/>
      <c r="N296" s="235"/>
      <c r="O296" s="236"/>
    </row>
    <row r="297" spans="2:15" s="173" customFormat="1" ht="29.45" customHeight="1" x14ac:dyDescent="0.25">
      <c r="B297" s="389" t="s">
        <v>142</v>
      </c>
      <c r="C297" s="313" t="s">
        <v>9</v>
      </c>
      <c r="D297" s="313" t="s">
        <v>20</v>
      </c>
      <c r="E297" s="314" t="s">
        <v>145</v>
      </c>
      <c r="F297" s="313" t="s">
        <v>326</v>
      </c>
      <c r="H297" s="338"/>
      <c r="I297" s="215"/>
      <c r="J297" s="422" t="s">
        <v>143</v>
      </c>
      <c r="K297" s="422"/>
      <c r="L297" s="313" t="s">
        <v>10</v>
      </c>
      <c r="M297" s="313" t="s">
        <v>20</v>
      </c>
      <c r="N297" s="314" t="s">
        <v>145</v>
      </c>
      <c r="O297" s="313" t="s">
        <v>325</v>
      </c>
    </row>
    <row r="298" spans="2:15" s="173" customFormat="1" ht="15.75" x14ac:dyDescent="0.25">
      <c r="B298" s="388"/>
      <c r="C298" s="370"/>
      <c r="D298" s="215"/>
      <c r="E298" s="390"/>
      <c r="F298" s="391"/>
      <c r="G298" s="370"/>
      <c r="H298" s="338"/>
      <c r="I298" s="215"/>
      <c r="J298" s="421"/>
      <c r="K298" s="421"/>
      <c r="L298" s="370"/>
      <c r="M298" s="215"/>
      <c r="N298" s="390"/>
      <c r="O298" s="370"/>
    </row>
    <row r="299" spans="2:15" s="173" customFormat="1" x14ac:dyDescent="0.25"/>
    <row r="300" spans="2:15" s="173" customFormat="1" ht="15.75" x14ac:dyDescent="0.25">
      <c r="B300" s="419" t="s">
        <v>1435</v>
      </c>
      <c r="C300" s="419"/>
      <c r="D300" s="419"/>
      <c r="E300" s="419"/>
      <c r="F300" s="315"/>
    </row>
    <row r="301" spans="2:15" s="173" customFormat="1" x14ac:dyDescent="0.25"/>
    <row r="302" spans="2:15" s="173" customFormat="1" x14ac:dyDescent="0.25"/>
    <row r="303" spans="2:15" s="173" customFormat="1" x14ac:dyDescent="0.25"/>
    <row r="304" spans="2:15" s="173" customFormat="1" x14ac:dyDescent="0.25"/>
    <row r="305" spans="2:21" s="173" customFormat="1" x14ac:dyDescent="0.25"/>
    <row r="306" spans="2:21" s="173" customFormat="1" x14ac:dyDescent="0.25"/>
    <row r="307" spans="2:21" s="173" customFormat="1" x14ac:dyDescent="0.25"/>
    <row r="308" spans="2:21" s="173" customFormat="1" x14ac:dyDescent="0.25"/>
    <row r="309" spans="2:21" s="173" customFormat="1" x14ac:dyDescent="0.25"/>
    <row r="310" spans="2:21" s="173" customFormat="1" ht="18.75" x14ac:dyDescent="0.3">
      <c r="B310" s="416" t="s">
        <v>149</v>
      </c>
      <c r="C310" s="416"/>
      <c r="D310" s="416"/>
      <c r="E310" s="416"/>
      <c r="F310" s="416"/>
      <c r="G310" s="416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  <c r="T310" s="416"/>
      <c r="U310" s="416"/>
    </row>
    <row r="311" spans="2:21" s="173" customFormat="1" ht="15.75" x14ac:dyDescent="0.25">
      <c r="B311" s="417" t="s">
        <v>150</v>
      </c>
      <c r="C311" s="417"/>
      <c r="D311" s="417"/>
      <c r="E311" s="417"/>
      <c r="F311" s="417"/>
      <c r="G311" s="417"/>
      <c r="H311" s="417"/>
      <c r="L311" s="423" t="s">
        <v>151</v>
      </c>
      <c r="M311" s="423"/>
      <c r="N311" s="423"/>
      <c r="O311" s="423"/>
      <c r="P311" s="423"/>
      <c r="Q311" s="423"/>
      <c r="R311" s="423"/>
      <c r="S311" s="423"/>
    </row>
    <row r="312" spans="2:21" s="173" customFormat="1" ht="21.75" customHeight="1" x14ac:dyDescent="0.25">
      <c r="B312" s="382" t="s">
        <v>121</v>
      </c>
      <c r="C312" s="382" t="s">
        <v>501</v>
      </c>
      <c r="D312" s="382" t="s">
        <v>639</v>
      </c>
      <c r="L312" s="424" t="s">
        <v>3</v>
      </c>
      <c r="M312" s="424"/>
      <c r="N312" s="424" t="s">
        <v>162</v>
      </c>
      <c r="O312" s="424"/>
      <c r="P312" s="382" t="s">
        <v>501</v>
      </c>
      <c r="Q312" s="382" t="s">
        <v>639</v>
      </c>
    </row>
    <row r="313" spans="2:21" s="173" customFormat="1" ht="15.75" x14ac:dyDescent="0.25">
      <c r="B313" s="346" t="s">
        <v>152</v>
      </c>
      <c r="C313" s="237" t="s">
        <v>63</v>
      </c>
      <c r="D313" s="320">
        <v>10</v>
      </c>
      <c r="L313" s="418" t="s">
        <v>1351</v>
      </c>
      <c r="M313" s="418"/>
      <c r="N313" s="418" t="s">
        <v>1352</v>
      </c>
      <c r="O313" s="418"/>
      <c r="P313" s="212" t="s">
        <v>63</v>
      </c>
      <c r="Q313" s="320">
        <v>10</v>
      </c>
    </row>
    <row r="314" spans="2:21" s="173" customFormat="1" ht="15.75" x14ac:dyDescent="0.25">
      <c r="B314" s="346" t="s">
        <v>153</v>
      </c>
      <c r="C314" s="213" t="s">
        <v>20</v>
      </c>
      <c r="D314" s="320">
        <v>10</v>
      </c>
      <c r="L314" s="418" t="s">
        <v>1353</v>
      </c>
      <c r="M314" s="418"/>
      <c r="N314" s="418" t="s">
        <v>1354</v>
      </c>
      <c r="O314" s="418"/>
      <c r="P314" s="210" t="s">
        <v>20</v>
      </c>
      <c r="Q314" s="320">
        <v>10</v>
      </c>
    </row>
    <row r="315" spans="2:21" s="173" customFormat="1" ht="15.75" x14ac:dyDescent="0.25">
      <c r="B315" s="346" t="s">
        <v>154</v>
      </c>
      <c r="C315" s="238" t="s">
        <v>22</v>
      </c>
      <c r="D315" s="320">
        <v>10</v>
      </c>
      <c r="L315" s="418" t="s">
        <v>1355</v>
      </c>
      <c r="M315" s="418"/>
      <c r="N315" s="418" t="s">
        <v>1356</v>
      </c>
      <c r="O315" s="418"/>
      <c r="P315" s="208" t="s">
        <v>23</v>
      </c>
      <c r="Q315" s="320">
        <v>10</v>
      </c>
    </row>
    <row r="316" spans="2:21" s="173" customFormat="1" x14ac:dyDescent="0.25">
      <c r="L316" s="14"/>
      <c r="N316" s="14"/>
      <c r="O316" s="15"/>
    </row>
    <row r="317" spans="2:21" s="173" customFormat="1" x14ac:dyDescent="0.25">
      <c r="L317" s="14"/>
      <c r="M317" s="15"/>
      <c r="N317" s="14"/>
      <c r="O317" s="15"/>
    </row>
    <row r="318" spans="2:21" s="173" customFormat="1" x14ac:dyDescent="0.25">
      <c r="L318" s="14"/>
      <c r="M318" s="15"/>
      <c r="N318" s="14"/>
      <c r="O318" s="15"/>
    </row>
    <row r="319" spans="2:21" s="173" customFormat="1" x14ac:dyDescent="0.25">
      <c r="L319" s="14"/>
      <c r="M319" s="15"/>
      <c r="N319" s="14"/>
      <c r="O319" s="15"/>
    </row>
    <row r="320" spans="2:21" s="173" customFormat="1" x14ac:dyDescent="0.25">
      <c r="L320" s="14"/>
      <c r="M320" s="15"/>
      <c r="N320" s="14"/>
      <c r="O320" s="15"/>
    </row>
    <row r="321" spans="3:15" s="173" customFormat="1" ht="15.75" thickBot="1" x14ac:dyDescent="0.3">
      <c r="L321" s="16"/>
      <c r="M321" s="18"/>
      <c r="N321" s="16"/>
      <c r="O321" s="18"/>
    </row>
    <row r="322" spans="3:15" s="173" customFormat="1" x14ac:dyDescent="0.25"/>
    <row r="323" spans="3:15" s="173" customFormat="1" x14ac:dyDescent="0.25"/>
    <row r="324" spans="3:15" s="173" customFormat="1" x14ac:dyDescent="0.25">
      <c r="G324" s="25" t="s">
        <v>640</v>
      </c>
      <c r="H324" s="173" t="s">
        <v>163</v>
      </c>
    </row>
    <row r="325" spans="3:15" s="173" customFormat="1" x14ac:dyDescent="0.25">
      <c r="H325" s="173" t="s">
        <v>402</v>
      </c>
    </row>
    <row r="326" spans="3:15" s="173" customFormat="1" x14ac:dyDescent="0.25">
      <c r="C326" s="177"/>
      <c r="D326" s="177"/>
      <c r="E326" s="177"/>
      <c r="F326" s="177"/>
    </row>
    <row r="327" spans="3:15" s="173" customFormat="1" x14ac:dyDescent="0.25">
      <c r="C327" s="177"/>
      <c r="D327" s="177"/>
      <c r="E327" s="177"/>
      <c r="F327" s="177"/>
    </row>
    <row r="328" spans="3:15" s="173" customFormat="1" x14ac:dyDescent="0.25">
      <c r="C328" s="177"/>
      <c r="D328" s="177"/>
      <c r="E328" s="177"/>
      <c r="F328" s="177"/>
    </row>
    <row r="329" spans="3:15" s="173" customFormat="1" x14ac:dyDescent="0.25">
      <c r="C329" s="177"/>
      <c r="D329" s="177"/>
      <c r="E329" s="177"/>
      <c r="F329" s="177"/>
    </row>
    <row r="330" spans="3:15" s="173" customFormat="1" x14ac:dyDescent="0.25">
      <c r="C330" s="177"/>
      <c r="D330" s="177"/>
      <c r="E330" s="177"/>
      <c r="F330" s="177"/>
    </row>
    <row r="331" spans="3:15" s="173" customFormat="1" x14ac:dyDescent="0.25">
      <c r="C331" s="177"/>
      <c r="D331" s="177"/>
      <c r="E331" s="177"/>
      <c r="F331" s="177"/>
    </row>
    <row r="332" spans="3:15" s="173" customFormat="1" x14ac:dyDescent="0.25">
      <c r="C332" s="177"/>
      <c r="D332" s="177"/>
      <c r="E332" s="177"/>
      <c r="F332" s="177"/>
    </row>
    <row r="333" spans="3:15" s="173" customFormat="1" x14ac:dyDescent="0.25">
      <c r="C333" s="177"/>
      <c r="D333" s="177"/>
      <c r="E333" s="177"/>
      <c r="F333" s="177"/>
    </row>
    <row r="334" spans="3:15" s="173" customFormat="1" x14ac:dyDescent="0.25">
      <c r="C334" s="177"/>
      <c r="D334" s="177"/>
      <c r="E334" s="177"/>
      <c r="F334" s="177"/>
    </row>
    <row r="335" spans="3:15" s="173" customFormat="1" x14ac:dyDescent="0.25">
      <c r="C335" s="177"/>
      <c r="D335" s="177"/>
      <c r="E335" s="177"/>
      <c r="F335" s="177"/>
    </row>
    <row r="336" spans="3:15" s="173" customFormat="1" x14ac:dyDescent="0.25">
      <c r="C336" s="177"/>
      <c r="D336" s="177"/>
      <c r="E336" s="177"/>
      <c r="F336" s="177"/>
    </row>
    <row r="337" spans="3:6" s="173" customFormat="1" x14ac:dyDescent="0.25">
      <c r="C337" s="177"/>
      <c r="D337" s="177"/>
      <c r="E337" s="177"/>
      <c r="F337" s="177"/>
    </row>
    <row r="338" spans="3:6" s="173" customFormat="1" x14ac:dyDescent="0.25">
      <c r="C338" s="177"/>
      <c r="D338" s="177"/>
      <c r="E338" s="177"/>
      <c r="F338" s="177"/>
    </row>
    <row r="339" spans="3:6" s="173" customFormat="1" x14ac:dyDescent="0.25">
      <c r="C339" s="177"/>
      <c r="D339" s="177"/>
      <c r="E339" s="177"/>
      <c r="F339" s="177"/>
    </row>
    <row r="340" spans="3:6" s="173" customFormat="1" x14ac:dyDescent="0.25">
      <c r="C340" s="177"/>
      <c r="D340" s="177"/>
      <c r="E340" s="177"/>
      <c r="F340" s="177"/>
    </row>
    <row r="341" spans="3:6" s="173" customFormat="1" x14ac:dyDescent="0.25">
      <c r="C341" s="177"/>
      <c r="D341" s="177"/>
      <c r="E341" s="177"/>
      <c r="F341" s="177"/>
    </row>
    <row r="342" spans="3:6" s="173" customFormat="1" x14ac:dyDescent="0.25">
      <c r="C342" s="177"/>
      <c r="D342" s="177"/>
      <c r="E342" s="177"/>
      <c r="F342" s="177"/>
    </row>
    <row r="343" spans="3:6" s="173" customFormat="1" x14ac:dyDescent="0.25">
      <c r="C343" s="177"/>
      <c r="D343" s="177"/>
      <c r="E343" s="177"/>
      <c r="F343" s="177"/>
    </row>
    <row r="344" spans="3:6" s="173" customFormat="1" x14ac:dyDescent="0.25">
      <c r="C344" s="177"/>
      <c r="D344" s="177"/>
      <c r="E344" s="177"/>
      <c r="F344" s="177"/>
    </row>
    <row r="345" spans="3:6" s="173" customFormat="1" x14ac:dyDescent="0.25">
      <c r="C345" s="177"/>
      <c r="D345" s="177"/>
      <c r="E345" s="177"/>
      <c r="F345" s="177"/>
    </row>
    <row r="346" spans="3:6" s="173" customFormat="1" x14ac:dyDescent="0.25">
      <c r="C346" s="177"/>
      <c r="D346" s="177"/>
      <c r="E346" s="177"/>
      <c r="F346" s="177"/>
    </row>
    <row r="347" spans="3:6" s="173" customFormat="1" x14ac:dyDescent="0.25">
      <c r="C347" s="177"/>
      <c r="D347" s="177"/>
      <c r="E347" s="177"/>
      <c r="F347" s="177"/>
    </row>
    <row r="348" spans="3:6" s="173" customFormat="1" x14ac:dyDescent="0.25">
      <c r="C348" s="177"/>
      <c r="D348" s="177"/>
      <c r="E348" s="177"/>
      <c r="F348" s="177"/>
    </row>
    <row r="349" spans="3:6" s="173" customFormat="1" x14ac:dyDescent="0.25">
      <c r="C349" s="177"/>
      <c r="D349" s="177"/>
      <c r="E349" s="177"/>
      <c r="F349" s="177"/>
    </row>
    <row r="350" spans="3:6" s="173" customFormat="1" x14ac:dyDescent="0.25">
      <c r="C350" s="177"/>
      <c r="D350" s="177"/>
      <c r="E350" s="177"/>
      <c r="F350" s="177"/>
    </row>
    <row r="351" spans="3:6" s="173" customFormat="1" x14ac:dyDescent="0.25">
      <c r="C351" s="177"/>
      <c r="D351" s="177"/>
      <c r="E351" s="177"/>
      <c r="F351" s="177"/>
    </row>
    <row r="352" spans="3:6" s="173" customFormat="1" x14ac:dyDescent="0.25">
      <c r="C352" s="177"/>
      <c r="D352" s="177"/>
      <c r="E352" s="177"/>
      <c r="F352" s="177"/>
    </row>
    <row r="353" spans="3:6" s="173" customFormat="1" x14ac:dyDescent="0.25">
      <c r="C353" s="177"/>
      <c r="D353" s="177"/>
      <c r="E353" s="177"/>
      <c r="F353" s="177"/>
    </row>
    <row r="354" spans="3:6" s="173" customFormat="1" x14ac:dyDescent="0.25">
      <c r="C354" s="177"/>
      <c r="D354" s="177"/>
      <c r="E354" s="177"/>
      <c r="F354" s="177"/>
    </row>
    <row r="355" spans="3:6" s="173" customFormat="1" x14ac:dyDescent="0.25">
      <c r="C355" s="177"/>
      <c r="D355" s="177"/>
      <c r="E355" s="177"/>
      <c r="F355" s="177"/>
    </row>
    <row r="356" spans="3:6" s="173" customFormat="1" x14ac:dyDescent="0.25">
      <c r="C356" s="177"/>
      <c r="D356" s="177"/>
      <c r="E356" s="177"/>
      <c r="F356" s="177"/>
    </row>
    <row r="357" spans="3:6" s="173" customFormat="1" x14ac:dyDescent="0.25">
      <c r="C357" s="177"/>
      <c r="D357" s="177"/>
      <c r="E357" s="177"/>
      <c r="F357" s="177"/>
    </row>
    <row r="358" spans="3:6" s="173" customFormat="1" x14ac:dyDescent="0.25">
      <c r="C358" s="177"/>
      <c r="D358" s="177"/>
      <c r="E358" s="177"/>
      <c r="F358" s="177"/>
    </row>
    <row r="359" spans="3:6" s="173" customFormat="1" x14ac:dyDescent="0.25">
      <c r="C359" s="177"/>
      <c r="D359" s="177"/>
      <c r="E359" s="177"/>
      <c r="F359" s="177"/>
    </row>
    <row r="360" spans="3:6" s="173" customFormat="1" x14ac:dyDescent="0.25">
      <c r="C360" s="177"/>
      <c r="D360" s="177"/>
      <c r="E360" s="177"/>
      <c r="F360" s="177"/>
    </row>
    <row r="361" spans="3:6" s="173" customFormat="1" x14ac:dyDescent="0.25">
      <c r="C361" s="177"/>
      <c r="D361" s="177"/>
      <c r="E361" s="177"/>
      <c r="F361" s="177"/>
    </row>
    <row r="362" spans="3:6" s="173" customFormat="1" x14ac:dyDescent="0.25">
      <c r="C362" s="177"/>
      <c r="D362" s="177"/>
      <c r="E362" s="177"/>
      <c r="F362" s="177"/>
    </row>
    <row r="363" spans="3:6" s="173" customFormat="1" x14ac:dyDescent="0.25">
      <c r="C363" s="177"/>
      <c r="D363" s="177"/>
      <c r="E363" s="177"/>
      <c r="F363" s="177"/>
    </row>
    <row r="364" spans="3:6" s="173" customFormat="1" x14ac:dyDescent="0.25">
      <c r="C364" s="177"/>
      <c r="D364" s="177"/>
      <c r="E364" s="177"/>
      <c r="F364" s="177"/>
    </row>
    <row r="365" spans="3:6" s="173" customFormat="1" x14ac:dyDescent="0.25">
      <c r="C365" s="177"/>
      <c r="D365" s="177"/>
      <c r="E365" s="177"/>
      <c r="F365" s="177"/>
    </row>
    <row r="366" spans="3:6" s="173" customFormat="1" ht="19.149999999999999" customHeight="1" x14ac:dyDescent="0.25">
      <c r="C366" s="177"/>
      <c r="D366" s="177"/>
      <c r="E366" s="177"/>
      <c r="F366" s="177"/>
    </row>
  </sheetData>
  <mergeCells count="310">
    <mergeCell ref="E79:F79"/>
    <mergeCell ref="C80:D80"/>
    <mergeCell ref="E77:F77"/>
    <mergeCell ref="C78:D78"/>
    <mergeCell ref="E78:F78"/>
    <mergeCell ref="C105:F105"/>
    <mergeCell ref="C106:F106"/>
    <mergeCell ref="C92:F92"/>
    <mergeCell ref="C93:F93"/>
    <mergeCell ref="C94:F94"/>
    <mergeCell ref="C103:F103"/>
    <mergeCell ref="C104:F104"/>
    <mergeCell ref="C82:D82"/>
    <mergeCell ref="E82:F82"/>
    <mergeCell ref="C84:F84"/>
    <mergeCell ref="C58:D58"/>
    <mergeCell ref="C59:D59"/>
    <mergeCell ref="C60:D60"/>
    <mergeCell ref="C61:D61"/>
    <mergeCell ref="C52:D52"/>
    <mergeCell ref="C57:D57"/>
    <mergeCell ref="C55:D55"/>
    <mergeCell ref="C56:D56"/>
    <mergeCell ref="E54:F54"/>
    <mergeCell ref="E55:F55"/>
    <mergeCell ref="E56:F56"/>
    <mergeCell ref="C75:D75"/>
    <mergeCell ref="E75:F75"/>
    <mergeCell ref="C76:D76"/>
    <mergeCell ref="E76:F76"/>
    <mergeCell ref="E58:F58"/>
    <mergeCell ref="E59:F59"/>
    <mergeCell ref="E52:F52"/>
    <mergeCell ref="E53:F53"/>
    <mergeCell ref="C81:D81"/>
    <mergeCell ref="E81:F81"/>
    <mergeCell ref="C79:D79"/>
    <mergeCell ref="E80:F80"/>
    <mergeCell ref="C77:D77"/>
    <mergeCell ref="C63:F63"/>
    <mergeCell ref="E60:F60"/>
    <mergeCell ref="E61:F61"/>
    <mergeCell ref="C74:D74"/>
    <mergeCell ref="E74:F74"/>
    <mergeCell ref="C72:F72"/>
    <mergeCell ref="E57:F57"/>
    <mergeCell ref="C73:D73"/>
    <mergeCell ref="E73:F73"/>
    <mergeCell ref="C53:D53"/>
    <mergeCell ref="C54:D54"/>
    <mergeCell ref="O3:Q3"/>
    <mergeCell ref="F4:H4"/>
    <mergeCell ref="I4:K4"/>
    <mergeCell ref="L4:N4"/>
    <mergeCell ref="O4:Q4"/>
    <mergeCell ref="F5:H5"/>
    <mergeCell ref="I5:K5"/>
    <mergeCell ref="L5:N5"/>
    <mergeCell ref="C41:F41"/>
    <mergeCell ref="C40:F40"/>
    <mergeCell ref="O5:Q5"/>
    <mergeCell ref="C12:J12"/>
    <mergeCell ref="C13:F13"/>
    <mergeCell ref="C37:F37"/>
    <mergeCell ref="C39:F39"/>
    <mergeCell ref="O6:Q6"/>
    <mergeCell ref="F7:H7"/>
    <mergeCell ref="I7:K7"/>
    <mergeCell ref="L7:N7"/>
    <mergeCell ref="O7:Q7"/>
    <mergeCell ref="C38:F38"/>
    <mergeCell ref="G15:H15"/>
    <mergeCell ref="C51:F51"/>
    <mergeCell ref="C31:F31"/>
    <mergeCell ref="B6:E7"/>
    <mergeCell ref="F6:H6"/>
    <mergeCell ref="I6:K6"/>
    <mergeCell ref="L6:N6"/>
    <mergeCell ref="G31:L31"/>
    <mergeCell ref="B2:E5"/>
    <mergeCell ref="F3:H3"/>
    <mergeCell ref="I3:K3"/>
    <mergeCell ref="F2:T2"/>
    <mergeCell ref="R3:T3"/>
    <mergeCell ref="R4:T4"/>
    <mergeCell ref="R5:T5"/>
    <mergeCell ref="L3:N3"/>
    <mergeCell ref="B14:B15"/>
    <mergeCell ref="C15:D15"/>
    <mergeCell ref="G13:J13"/>
    <mergeCell ref="G14:H14"/>
    <mergeCell ref="I14:J14"/>
    <mergeCell ref="E14:F14"/>
    <mergeCell ref="C14:D14"/>
    <mergeCell ref="E15:F15"/>
    <mergeCell ref="I15:J15"/>
    <mergeCell ref="R6:T6"/>
    <mergeCell ref="R7:T7"/>
    <mergeCell ref="C123:D123"/>
    <mergeCell ref="E123:G123"/>
    <mergeCell ref="H123:I123"/>
    <mergeCell ref="N255:O255"/>
    <mergeCell ref="S255:S256"/>
    <mergeCell ref="N256:O256"/>
    <mergeCell ref="N258:O258"/>
    <mergeCell ref="I252:J252"/>
    <mergeCell ref="N252:O252"/>
    <mergeCell ref="C253:D254"/>
    <mergeCell ref="N253:O253"/>
    <mergeCell ref="S253:S254"/>
    <mergeCell ref="N254:O254"/>
    <mergeCell ref="C198:D198"/>
    <mergeCell ref="C200:D200"/>
    <mergeCell ref="C201:D201"/>
    <mergeCell ref="C202:D202"/>
    <mergeCell ref="C203:D203"/>
    <mergeCell ref="C204:D204"/>
    <mergeCell ref="B209:R209"/>
    <mergeCell ref="B210:R210"/>
    <mergeCell ref="B219:U219"/>
    <mergeCell ref="H122:I122"/>
    <mergeCell ref="K122:L122"/>
    <mergeCell ref="N122:O122"/>
    <mergeCell ref="Q122:R122"/>
    <mergeCell ref="T122:U122"/>
    <mergeCell ref="Q119:R119"/>
    <mergeCell ref="T119:U119"/>
    <mergeCell ref="C120:D120"/>
    <mergeCell ref="E120:G120"/>
    <mergeCell ref="H120:I120"/>
    <mergeCell ref="K120:L120"/>
    <mergeCell ref="Q117:R117"/>
    <mergeCell ref="T117:U117"/>
    <mergeCell ref="C118:D118"/>
    <mergeCell ref="E118:G118"/>
    <mergeCell ref="H118:I118"/>
    <mergeCell ref="K118:L118"/>
    <mergeCell ref="N118:O118"/>
    <mergeCell ref="Q118:R118"/>
    <mergeCell ref="T118:U118"/>
    <mergeCell ref="K117:L117"/>
    <mergeCell ref="N117:O117"/>
    <mergeCell ref="N120:O120"/>
    <mergeCell ref="Q120:R120"/>
    <mergeCell ref="T120:U120"/>
    <mergeCell ref="C119:D119"/>
    <mergeCell ref="E119:G119"/>
    <mergeCell ref="H119:I119"/>
    <mergeCell ref="K119:L119"/>
    <mergeCell ref="N119:O119"/>
    <mergeCell ref="C121:D121"/>
    <mergeCell ref="E121:G121"/>
    <mergeCell ref="H121:I121"/>
    <mergeCell ref="K121:L121"/>
    <mergeCell ref="N121:O121"/>
    <mergeCell ref="C147:D147"/>
    <mergeCell ref="E147:G147"/>
    <mergeCell ref="K147:L147"/>
    <mergeCell ref="N147:O147"/>
    <mergeCell ref="E149:G149"/>
    <mergeCell ref="K149:L149"/>
    <mergeCell ref="N149:O149"/>
    <mergeCell ref="B158:E158"/>
    <mergeCell ref="B171:U171"/>
    <mergeCell ref="Q179:R179"/>
    <mergeCell ref="D180:E180"/>
    <mergeCell ref="I180:J180"/>
    <mergeCell ref="K180:L180"/>
    <mergeCell ref="O180:P180"/>
    <mergeCell ref="Q180:R180"/>
    <mergeCell ref="D178:E178"/>
    <mergeCell ref="I178:L178"/>
    <mergeCell ref="O178:R178"/>
    <mergeCell ref="Q183:R183"/>
    <mergeCell ref="D184:E184"/>
    <mergeCell ref="I184:J184"/>
    <mergeCell ref="K184:L184"/>
    <mergeCell ref="O184:P184"/>
    <mergeCell ref="Q184:R184"/>
    <mergeCell ref="D181:E181"/>
    <mergeCell ref="I181:J181"/>
    <mergeCell ref="K181:L181"/>
    <mergeCell ref="O181:P181"/>
    <mergeCell ref="Q181:R181"/>
    <mergeCell ref="D182:E182"/>
    <mergeCell ref="I182:J182"/>
    <mergeCell ref="K182:L182"/>
    <mergeCell ref="O182:P182"/>
    <mergeCell ref="Q182:R182"/>
    <mergeCell ref="Q185:R185"/>
    <mergeCell ref="C199:D199"/>
    <mergeCell ref="D186:E186"/>
    <mergeCell ref="I186:J186"/>
    <mergeCell ref="K186:L186"/>
    <mergeCell ref="O186:P186"/>
    <mergeCell ref="Q186:R186"/>
    <mergeCell ref="D187:E187"/>
    <mergeCell ref="I187:J187"/>
    <mergeCell ref="K187:L187"/>
    <mergeCell ref="O187:P187"/>
    <mergeCell ref="Q187:R187"/>
    <mergeCell ref="B189:E189"/>
    <mergeCell ref="B197:D197"/>
    <mergeCell ref="J197:M197"/>
    <mergeCell ref="C260:D260"/>
    <mergeCell ref="N260:O260"/>
    <mergeCell ref="P260:R260"/>
    <mergeCell ref="B265:E265"/>
    <mergeCell ref="C266:D266"/>
    <mergeCell ref="C267:D268"/>
    <mergeCell ref="C222:D222"/>
    <mergeCell ref="C223:D223"/>
    <mergeCell ref="C224:D224"/>
    <mergeCell ref="C225:D225"/>
    <mergeCell ref="C226:D226"/>
    <mergeCell ref="C252:D252"/>
    <mergeCell ref="P252:R252"/>
    <mergeCell ref="I253:J253"/>
    <mergeCell ref="P253:R256"/>
    <mergeCell ref="I254:J254"/>
    <mergeCell ref="C255:D256"/>
    <mergeCell ref="N257:O257"/>
    <mergeCell ref="P257:R258"/>
    <mergeCell ref="C227:D227"/>
    <mergeCell ref="C228:D228"/>
    <mergeCell ref="B233:D233"/>
    <mergeCell ref="J235:M235"/>
    <mergeCell ref="C239:D239"/>
    <mergeCell ref="C148:D148"/>
    <mergeCell ref="E148:G148"/>
    <mergeCell ref="K148:L148"/>
    <mergeCell ref="N148:O148"/>
    <mergeCell ref="C149:D149"/>
    <mergeCell ref="C234:D234"/>
    <mergeCell ref="C235:D235"/>
    <mergeCell ref="C236:D236"/>
    <mergeCell ref="C237:D237"/>
    <mergeCell ref="B221:D221"/>
    <mergeCell ref="D185:E185"/>
    <mergeCell ref="I185:J185"/>
    <mergeCell ref="K185:L185"/>
    <mergeCell ref="O185:P185"/>
    <mergeCell ref="D183:E183"/>
    <mergeCell ref="I183:J183"/>
    <mergeCell ref="K183:L183"/>
    <mergeCell ref="O183:P183"/>
    <mergeCell ref="D179:E179"/>
    <mergeCell ref="I179:J179"/>
    <mergeCell ref="K179:L179"/>
    <mergeCell ref="O179:P179"/>
    <mergeCell ref="J221:M221"/>
    <mergeCell ref="C126:D126"/>
    <mergeCell ref="E126:G126"/>
    <mergeCell ref="H126:I126"/>
    <mergeCell ref="K126:L126"/>
    <mergeCell ref="N126:O126"/>
    <mergeCell ref="Q126:R126"/>
    <mergeCell ref="T126:U126"/>
    <mergeCell ref="B145:U145"/>
    <mergeCell ref="B146:G146"/>
    <mergeCell ref="K146:L146"/>
    <mergeCell ref="N146:O146"/>
    <mergeCell ref="B116:U116"/>
    <mergeCell ref="C117:I117"/>
    <mergeCell ref="C125:D125"/>
    <mergeCell ref="E125:G125"/>
    <mergeCell ref="H125:I125"/>
    <mergeCell ref="K125:L125"/>
    <mergeCell ref="N125:O125"/>
    <mergeCell ref="Q125:R125"/>
    <mergeCell ref="T125:U125"/>
    <mergeCell ref="K123:L123"/>
    <mergeCell ref="N123:O123"/>
    <mergeCell ref="Q123:R123"/>
    <mergeCell ref="T123:U123"/>
    <mergeCell ref="C124:D124"/>
    <mergeCell ref="E124:G124"/>
    <mergeCell ref="H124:I124"/>
    <mergeCell ref="K124:L124"/>
    <mergeCell ref="N124:O124"/>
    <mergeCell ref="Q124:R124"/>
    <mergeCell ref="T124:U124"/>
    <mergeCell ref="Q121:R121"/>
    <mergeCell ref="T121:U121"/>
    <mergeCell ref="C122:D122"/>
    <mergeCell ref="E122:G122"/>
    <mergeCell ref="C240:D240"/>
    <mergeCell ref="B249:U249"/>
    <mergeCell ref="B251:E251"/>
    <mergeCell ref="N251:T251"/>
    <mergeCell ref="C238:D238"/>
    <mergeCell ref="L314:M314"/>
    <mergeCell ref="N314:O314"/>
    <mergeCell ref="L315:M315"/>
    <mergeCell ref="N315:O315"/>
    <mergeCell ref="B273:E273"/>
    <mergeCell ref="B284:U284"/>
    <mergeCell ref="J289:K289"/>
    <mergeCell ref="J290:K290"/>
    <mergeCell ref="J297:K297"/>
    <mergeCell ref="J298:K298"/>
    <mergeCell ref="B300:E300"/>
    <mergeCell ref="B310:U310"/>
    <mergeCell ref="B311:H311"/>
    <mergeCell ref="L311:S311"/>
    <mergeCell ref="L312:M312"/>
    <mergeCell ref="N312:O312"/>
    <mergeCell ref="L313:M313"/>
    <mergeCell ref="N313:O313"/>
    <mergeCell ref="S257:S258"/>
  </mergeCells>
  <hyperlinks>
    <hyperlink ref="F3:H3" location="'Cat 6A'!B11" display="Cable - U/UTP" xr:uid="{00000000-0004-0000-0000-000023000000}"/>
    <hyperlink ref="F4:H4" location="'Cat 6A'!B48" display="Cable - F/UTP" xr:uid="{00000000-0004-0000-0000-000024000000}"/>
    <hyperlink ref="I3:K3" location="'Cat 6A'!B115" display="Jacks - UTP" xr:uid="{00000000-0004-0000-0000-000027000000}"/>
    <hyperlink ref="I4:K4" location="'Cat 6A'!B156" display="Jacks - STP" xr:uid="{00000000-0004-0000-0000-000028000000}"/>
    <hyperlink ref="I5:K5" location="'Cat 6A'!B190" display="Patch Cords - UTP" xr:uid="{00000000-0004-0000-0000-000029000000}"/>
    <hyperlink ref="I6:K6" location="'Cat 6A'!B237" display="Patch Cords - STP" xr:uid="{00000000-0004-0000-0000-00002A000000}"/>
    <hyperlink ref="L3:N3" location="'Cat 6A'!B249" display="Field Term Plugs  UTP" xr:uid="{00000000-0004-0000-0000-00002B000000}"/>
    <hyperlink ref="L4:N4" location="'Cat 6A'!B265" display="Field Term Plugs  STP" xr:uid="{00000000-0004-0000-0000-00002C000000}"/>
    <hyperlink ref="L5:N5" location="'Cat 6A'!B284" display="Punchdown Patch Panels" xr:uid="{00000000-0004-0000-0000-00002D000000}"/>
    <hyperlink ref="L6:N6" location="'Cat 6A'!E310" display="Security Device BLOCK jacks" xr:uid="{00000000-0004-0000-0000-00002E000000}"/>
    <hyperlink ref="L7:N7" location="'Cat 6A'!K310" display="Security Device LOCK cords" xr:uid="{00000000-0004-0000-0000-00002F000000}"/>
    <hyperlink ref="E22:E25" r:id="rId1" display="http://general-cable.dcatalog.com/v/Datacom-Cable/?page=14" xr:uid="{00000000-0004-0000-0000-000099000000}"/>
    <hyperlink ref="F17:H25" r:id="rId2" display="http://general-cable.dcatalog.com/v/Datacom-Cable/?page=20" xr:uid="{00000000-0004-0000-0000-00009A000000}"/>
    <hyperlink ref="E26" r:id="rId3" display="http://general-cable.dcatalog.com/v/Datacom-Cable/?page=14" xr:uid="{00000000-0004-0000-0000-0000A1000000}"/>
    <hyperlink ref="F26:H26" r:id="rId4" display="http://general-cable.dcatalog.com/v/Datacom-Cable/?page=20" xr:uid="{00000000-0004-0000-0000-0000A2000000}"/>
    <hyperlink ref="E54:E61" r:id="rId5" display="http://general-cable.dcatalog.com/v/Datacom-Cable/?page=26" xr:uid="{E6D24F07-9E3B-4887-B220-4C1AB0C08F61}"/>
    <hyperlink ref="E75:E79" r:id="rId6" display="http://general-cable.dcatalog.com/v/Datacom-Cable/?page=24" xr:uid="{219EF44F-65D3-43D6-AEB1-D589D8F52F09}"/>
    <hyperlink ref="C75:D82" r:id="rId7" display="https://na.prysmiangroup.com/genspeed-10000-category-6a-u-ftp-stp-cable" xr:uid="{68EFE0EE-9575-484D-B389-AD46C06057D8}"/>
    <hyperlink ref="E80:F82" r:id="rId8" display="http://general-cable.dcatalog.com/v/Datacom-Cable/?page=24" xr:uid="{43D90D1B-BE91-47CD-A6B3-61B082E34BC8}"/>
    <hyperlink ref="C41:F41" r:id="rId9" display="https://na.prysmiangroup.com/genspeed-10-utp-indoor-outdoor-plenum-category-6a-cable" xr:uid="{CC638031-B535-415C-B29D-B4A5375AF827}"/>
    <hyperlink ref="F6:H6" location="'Cat 6A'!B88" display="Cable - Outdoor" xr:uid="{00000000-0004-0000-0000-000026000000}"/>
    <hyperlink ref="F5:H5" location="'Cat 6A'!B68" display="Cable - U/FTP" xr:uid="{00000000-0004-0000-0000-000025000000}"/>
    <hyperlink ref="C54:D61" r:id="rId10" display="https://na.prysmiangroup.com/genspeed-10-category-6a-f-utp-sctp-cable" xr:uid="{A53BF4CE-C04A-454C-AD3E-C351A3D65D4E}"/>
    <hyperlink ref="F7:H7" location="'Cat 6A'!B35" display="Cable - Indoor/Outdoor" xr:uid="{382990E8-DBB3-4D24-A0A2-DEF03837964D}"/>
    <hyperlink ref="E21" r:id="rId11" display="http://general-cable.dcatalog.com/v/Datacom-Cable/?page=14" xr:uid="{00000000-0004-0000-0000-000098000000}"/>
    <hyperlink ref="E20" r:id="rId12" display="http://general-cable.dcatalog.com/v/Datacom-Cable/?page=14" xr:uid="{00000000-0004-0000-0000-000097000000}"/>
    <hyperlink ref="E19" r:id="rId13" display="http://general-cable.dcatalog.com/v/Datacom-Cable/?page=14" xr:uid="{00000000-0004-0000-0000-000096000000}"/>
    <hyperlink ref="E18" r:id="rId14" display="http://general-cable.dcatalog.com/v/Datacom-Cable/?page=14" xr:uid="{00000000-0004-0000-0000-000095000000}"/>
    <hyperlink ref="E17" r:id="rId15" display="http://general-cable.dcatalog.com/v/Datacom-Cable/?page=14" xr:uid="{00000000-0004-0000-0000-000094000000}"/>
    <hyperlink ref="C75:D75" r:id="rId16" display="https://na.prysmiangroup.com/genspeed-10000-category-6a-u-ftp-stp-cable" xr:uid="{E3FFDB57-21AD-40DF-B422-C3B25B3B7D04}"/>
    <hyperlink ref="C76:D76" r:id="rId17" display="https://na.prysmiangroup.com/genspeed-10000-category-6a-u-ftp-stp-cable" xr:uid="{81FD0D94-0649-4893-B5FA-3EB565E0FA87}"/>
    <hyperlink ref="C77:D77" r:id="rId18" display="https://na.prysmiangroup.com/genspeed-10000-category-6a-u-ftp-stp-cable" xr:uid="{0E68E3EC-1DDE-4A96-8AD9-D1C52D11ED15}"/>
    <hyperlink ref="C78:D78" r:id="rId19" display="https://na.prysmiangroup.com/genspeed-10000-category-6a-u-ftp-stp-cable" xr:uid="{8C47732C-3737-4B86-A337-537A6055ED44}"/>
    <hyperlink ref="C79:D79" r:id="rId20" display="https://na.prysmiangroup.com/genspeed-10000-category-6a-u-ftp-stp-cable" xr:uid="{BB6F3E95-9E94-4DC9-BBF2-F27992CFCA62}"/>
    <hyperlink ref="C80:D80" r:id="rId21" display="https://na.prysmiangroup.com/genspeed-10000-category-6a-u-ftp-stp-cable" xr:uid="{C8959714-3C0D-44CD-BF45-9A1F94E3064B}"/>
    <hyperlink ref="C81:D81" r:id="rId22" display="https://na.prysmiangroup.com/genspeed-10000-category-6a-u-ftp-stp-cable" xr:uid="{923F35B3-0FB6-4647-8AB3-D35885D2F9F9}"/>
    <hyperlink ref="C82:D82" r:id="rId23" display="https://na.prysmiangroup.com/genspeed-10000-category-6a-u-ftp-stp-cable" xr:uid="{D93915CE-A3C7-414B-B96F-6D7CB090037B}"/>
    <hyperlink ref="E75:F75" r:id="rId24" display="http://general-cable.dcatalog.com/v/Datacom-Cable/?page=20" xr:uid="{F09CB439-40F1-4AEF-88AF-CFA1D2B845CA}"/>
    <hyperlink ref="E76:F76" r:id="rId25" display="http://general-cable.dcatalog.com/v/Datacom-Cable/?page=20" xr:uid="{D4714A5B-6B5C-4258-B599-8C8352A37FEC}"/>
    <hyperlink ref="E77:F77" r:id="rId26" display="http://general-cable.dcatalog.com/v/Datacom-Cable/?page=20" xr:uid="{2A17D0E9-82B1-4803-9EC5-320A2C6D5FE7}"/>
    <hyperlink ref="E78:F78" r:id="rId27" display="http://general-cable.dcatalog.com/v/Datacom-Cable/?page=20" xr:uid="{31C74D86-9349-4013-ABBC-A9F7444B236D}"/>
    <hyperlink ref="E79:F79" r:id="rId28" display="http://general-cable.dcatalog.com/v/Datacom-Cable/?page=20" xr:uid="{12CE9E64-5B03-4DF6-9778-A07996CCD90C}"/>
    <hyperlink ref="E80:F80" r:id="rId29" display="http://general-cable.dcatalog.com/v/Datacom-Cable/?page=20" xr:uid="{6C7EA631-58CE-4082-AACC-D40BC2F0F2CE}"/>
    <hyperlink ref="E81:F81" r:id="rId30" display="http://general-cable.dcatalog.com/v/Datacom-Cable/?page=20" xr:uid="{E1992A4F-69B9-4354-9A9A-50CC77767FB1}"/>
    <hyperlink ref="E82:F82" r:id="rId31" display="http://general-cable.dcatalog.com/v/Datacom-Cable/?page=20" xr:uid="{D8BBDF54-0608-4417-8A1E-4E3485B6DA23}"/>
    <hyperlink ref="C54:D54" r:id="rId32" tooltip="7141586" display="https://na.prysmiangroup.com/genspeed-10-category-6a-f-utp-sctp-cable" xr:uid="{36C5DBB7-0F8A-4AF9-9FA0-80B54230E2A5}"/>
    <hyperlink ref="C55:D55" r:id="rId33" display="http://general-cable.dcatalog.com/v/Datacom-Cable/?page=21" xr:uid="{0259213D-71FD-4C6B-8F61-A238B5FCACFF}"/>
    <hyperlink ref="C56:D56" r:id="rId34" display="http://general-cable.dcatalog.com/v/Datacom-Cable/?page=21" xr:uid="{05C3406B-0891-49AC-97A2-B549BB302DBF}"/>
    <hyperlink ref="C57:D57" r:id="rId35" display="http://general-cable.dcatalog.com/v/Datacom-Cable/?page=21" xr:uid="{51DEBD3F-4B01-4CDF-B43F-88EF96065D3C}"/>
    <hyperlink ref="C58:D58" r:id="rId36" display="http://general-cable.dcatalog.com/v/Datacom-Cable/?page=21" xr:uid="{D93F6D67-3B63-44F1-B856-29696122A48A}"/>
    <hyperlink ref="C59:D59" r:id="rId37" display="http://general-cable.dcatalog.com/v/Datacom-Cable/?page=21" xr:uid="{13F68391-7175-48DF-9225-9FAB63600949}"/>
    <hyperlink ref="C60:D60" r:id="rId38" display="http://general-cable.dcatalog.com/v/Datacom-Cable/?page=21" xr:uid="{59C1BC5B-A927-44E6-87C9-3FDD80C4EE11}"/>
    <hyperlink ref="C61:D61" r:id="rId39" display="http://general-cable.dcatalog.com/v/Datacom-Cable/?page=21" xr:uid="{3C476AF1-C359-477D-897B-03C46C2F368B}"/>
    <hyperlink ref="E54:F54" r:id="rId40" display="http://general-cable.dcatalog.com/v/Datacom-Cable/?page=21" xr:uid="{F6ADECD5-972E-45CE-805F-61D6DE4BA7A2}"/>
    <hyperlink ref="E55:F55" r:id="rId41" display="http://general-cable.dcatalog.com/v/Datacom-Cable/?page=21" xr:uid="{97613760-693C-4D13-A857-00D3D1AF33EA}"/>
    <hyperlink ref="E56:F56" r:id="rId42" display="http://general-cable.dcatalog.com/v/Datacom-Cable/?page=21" xr:uid="{4DF5E374-6212-49BA-960D-4E191897B92F}"/>
    <hyperlink ref="E57:F57" r:id="rId43" display="http://general-cable.dcatalog.com/v/Datacom-Cable/?page=21" xr:uid="{0A38F1FB-E335-4693-8D3B-B13FBB553B33}"/>
    <hyperlink ref="E58:F58" r:id="rId44" display="http://general-cable.dcatalog.com/v/Datacom-Cable/?page=21" xr:uid="{9A843C2A-DEB8-45A6-B76D-140612842373}"/>
    <hyperlink ref="E59:F59" r:id="rId45" display="http://general-cable.dcatalog.com/v/Datacom-Cable/?page=21" xr:uid="{771B2AA8-11E3-4DF6-8A02-5BA70C248230}"/>
    <hyperlink ref="E60:F60" r:id="rId46" display="http://general-cable.dcatalog.com/v/Datacom-Cable/?page=21" xr:uid="{871A147E-E7EA-4604-925D-82DF6C089E66}"/>
    <hyperlink ref="E61:F61" r:id="rId47" display="http://general-cable.dcatalog.com/v/Datacom-Cable/?page=21" xr:uid="{6E1C7C95-32ED-40DC-926D-3363E4FA6096}"/>
    <hyperlink ref="E54:F61" r:id="rId48" display="https://na.prysmiangroup.com/genspeed-10-category-6a-f-utp-sctp-cable" xr:uid="{985A2AF9-BA50-4788-BB7C-F2F838B9E24F}"/>
    <hyperlink ref="C55:D61" r:id="rId49" display="https://na.prysmiangroup.com/genspeed-10-category-6a-f-utp-sctp-cable" xr:uid="{901DA15D-B03D-4280-B20D-92277C58F7D3}"/>
    <hyperlink ref="E75:F82" r:id="rId50" display="https://na.prysmiangroup.com/genspeed-10000-category-6a-u-ftp-stp-cable" xr:uid="{0DB94CD2-77B6-493A-B27B-4FDB6F310D25}"/>
    <hyperlink ref="E17:F26" r:id="rId51" display="https://na.prysmiangroup.com/genspeed-10-utp-gen-5-category-6a-cable" xr:uid="{7E556FF5-BCED-497B-940C-B6F1BF194074}"/>
    <hyperlink ref="C17:C26" r:id="rId52" display="https://na.prysmiangroup.com/genspeed-10-mtp-gen-5-category-6a-cable" xr:uid="{FFE2B8E7-1428-4602-92EE-2626D62A60A3}"/>
    <hyperlink ref="I17:J26" r:id="rId53" display="https://na.prysmiangroup.com/genspeed-10-utp-gen-4-category-6a-cable" xr:uid="{3904B64A-94EF-4F2B-A9A2-60538B4CEB7F}"/>
    <hyperlink ref="G17:H26" r:id="rId54" display="https://na.prysmiangroup.com/genspeed-10-mtp-gen-4-category-6a-cable" xr:uid="{842E4FEA-92E6-4A7E-B59F-98319663817D}"/>
    <hyperlink ref="C40:F40" r:id="rId55" display="https://na.prysmiangroup.com/genspeed-10-utp-indoor-outdoor-plenum-category-6a-cable" xr:uid="{CE3D7355-8C49-44A4-A079-E020437123F9}"/>
    <hyperlink ref="B289" r:id="rId56" xr:uid="{67766D47-7C27-401D-A2A7-6350CC673337}"/>
    <hyperlink ref="J289:L289" r:id="rId57" display="DP486X88TGY" xr:uid="{C12B342C-F07B-40A0-BFA0-38872CC26F3D}"/>
    <hyperlink ref="B297" r:id="rId58" xr:uid="{5CE91523-17D6-474E-BCF8-87923095873B}"/>
    <hyperlink ref="J297:K297" r:id="rId59" display="DPA486X88TGY" xr:uid="{E6FDDF4C-3E17-4AA1-9910-6523D8B6EFA8}"/>
    <hyperlink ref="B313" r:id="rId60" xr:uid="{C61BF5DB-E076-47E1-99D4-8EA5788C26D7}"/>
    <hyperlink ref="B314" r:id="rId61" xr:uid="{59CAF1FE-897A-49DA-8FA1-4A01EC82C6F1}"/>
    <hyperlink ref="B315" r:id="rId62" xr:uid="{37AC789B-9C20-4945-A1F6-96261EE12139}"/>
    <hyperlink ref="C148:D148" r:id="rId63" display="CJS6X88TGY" xr:uid="{FA4832BF-7FB1-4AAF-A49A-FEFB82AF61B0}"/>
    <hyperlink ref="C149:D149" r:id="rId64" display="CJS6X88TGBUY" xr:uid="{4AD18BE7-0141-422E-B239-3A83214F9070}"/>
    <hyperlink ref="E148:G148" r:id="rId65" display="CJS6X88TGY-24" xr:uid="{EAB12479-F8FD-4F4A-9225-0E76B0688AB1}"/>
    <hyperlink ref="B253" r:id="rId66" xr:uid="{5D0E596A-EDBE-4991-8FE8-775F89472139}"/>
    <hyperlink ref="B254" r:id="rId67" xr:uid="{DC7FAEF9-8039-4500-B683-787A2D6CD099}"/>
    <hyperlink ref="B255" r:id="rId68" xr:uid="{9F546145-7665-46FF-9C71-20CB969D5BB2}"/>
    <hyperlink ref="B256" r:id="rId69" xr:uid="{1F58D6DB-92F9-4E01-9F90-43962CEE5705}"/>
    <hyperlink ref="L313:M313" r:id="rId70" display="PSL-DCPLE" xr:uid="{6F1F1B0F-15F4-4871-8783-10941CD8FE89}"/>
    <hyperlink ref="L314:M314" r:id="rId71" display="PSL-DCPLE-BL" xr:uid="{F780CF8E-F4C6-4F9D-AAF6-73E5104C30D5}"/>
    <hyperlink ref="L315:M315" r:id="rId72" display="PSL-DCPLE-YL" xr:uid="{58355C63-7D8A-4FD7-A091-E33434840FC3}"/>
    <hyperlink ref="N313:O313" r:id="rId73" display="PSL-DCPLRE" xr:uid="{67501C97-CC44-4B80-B85E-BDA3D654606E}"/>
    <hyperlink ref="N314:O314" r:id="rId74" display="PSL-DCPLRE-BL" xr:uid="{7A7AB93D-FC04-40CA-B5E7-D28A74C235E8}"/>
    <hyperlink ref="N315:O315" r:id="rId75" display="PSL-DCPLRE-YL" xr:uid="{98063547-4AE6-4F3D-BE6E-E800AF7CF46F}"/>
    <hyperlink ref="D180:E180" r:id="rId76" display="UTP28X*" xr:uid="{EA192540-9B1C-4E38-8C09-3A599B241979}"/>
    <hyperlink ref="D181:E181" r:id="rId77" display="UTP28X*YL" xr:uid="{B7A2D95E-3272-4641-9DEE-19015D03EDD2}"/>
    <hyperlink ref="D182:E182" r:id="rId78" display="UTP28X*BU" xr:uid="{56C2458B-F87F-4BA9-B73D-682CEA4CFF51}"/>
    <hyperlink ref="D183:E183" r:id="rId79" display="UTP28X*BL" xr:uid="{126D4A88-096E-4628-962C-69BAF9E78C4B}"/>
    <hyperlink ref="D184:E184" r:id="rId80" display="UTP28X*GR" xr:uid="{BE85714D-31D3-4ED5-9A03-3E5BAD7ABF59}"/>
    <hyperlink ref="D185:E185" r:id="rId81" display="UTP28X*RD" xr:uid="{76ABAA1F-7CB7-408F-8E95-79D7D1335DBC}"/>
    <hyperlink ref="D186:E186" r:id="rId82" display="UTP28X*GY" xr:uid="{A57B4E8C-86F5-4C5F-BB89-B6FC32C71DF2}"/>
    <hyperlink ref="D187:E187" r:id="rId83" display="UTP28X*VL" xr:uid="{3E6CE237-2969-4FCF-99D0-79FBFE273F4B}"/>
    <hyperlink ref="I180:J180" r:id="rId84" display="UTP28X6IN" xr:uid="{63AA9BD5-D973-49F8-84E6-D80CBF2CF28C}"/>
    <hyperlink ref="I181:J181" r:id="rId85" display="UTP28X6INYL" xr:uid="{CF20D6E4-A6F3-46BD-A674-3ADCA9203CE7}"/>
    <hyperlink ref="I182:J182" r:id="rId86" display="UTP28X6INBU" xr:uid="{2D24D7D3-E70E-4B39-A786-72B9EE17D16E}"/>
    <hyperlink ref="I183:J183" r:id="rId87" display="UTP28X6INBL" xr:uid="{8C6E8323-C92F-465D-AE6D-610B9139AC30}"/>
    <hyperlink ref="I184:J184" r:id="rId88" display="UTP28X6INGR" xr:uid="{45364C98-1D33-47D3-BFE9-FAFB128B228A}"/>
    <hyperlink ref="I185:J185" r:id="rId89" display="UTP28X6INRD" xr:uid="{6CFB408F-63F5-45DD-925D-3F8448FA00AD}"/>
    <hyperlink ref="I186:J186" r:id="rId90" display="UTP28X6INGY" xr:uid="{AA983FE5-D4DA-468D-8C12-FE360FDAB9C6}"/>
    <hyperlink ref="I187:J187" r:id="rId91" display="UTP28X6INVL" xr:uid="{A8FAB738-BAD6-4F65-B574-0D77486BA36F}"/>
    <hyperlink ref="K180:L180" r:id="rId92" display="UTP28X6IN-48" xr:uid="{A9024AAE-32A2-420A-8D1B-0AF213A3A23B}"/>
    <hyperlink ref="K181:L181" r:id="rId93" display="UTP28X6INYL-48" xr:uid="{A472DC53-1C6B-4A4B-925F-BE997030F2BF}"/>
    <hyperlink ref="K182:L182" r:id="rId94" display="UTP28X6INBU-48" xr:uid="{D6B000E6-B0A0-4600-A314-4F2A26B2DD5F}"/>
    <hyperlink ref="K183:L183" r:id="rId95" display="UTP28X6INBL-48" xr:uid="{6BC8F319-38F2-4D04-BDEE-E64646BC4AB4}"/>
    <hyperlink ref="K184:L184" r:id="rId96" display="UTP28X6INGR-48" xr:uid="{965B6B17-98C7-463D-B46E-937852C5E990}"/>
    <hyperlink ref="K185:L185" r:id="rId97" display="UTP28X6INRD-48" xr:uid="{0BADC540-1A2C-4B26-8713-C952E4920D6D}"/>
    <hyperlink ref="K186:L186" r:id="rId98" display="UTP28X6INGY-48" xr:uid="{3AE2461B-4D9D-4905-A97F-8D7298558B18}"/>
    <hyperlink ref="K187:L187" r:id="rId99" display="UTP28X6INVL-48" xr:uid="{DF7C8692-0859-4D4F-BB9F-04F1CFD97A2C}"/>
    <hyperlink ref="O180:P180" r:id="rId100" display="UTP28X8IN" xr:uid="{AC6F425E-A920-467C-939A-AB08051C76C0}"/>
    <hyperlink ref="Q180:R180" r:id="rId101" display="UTP28X8IN-48" xr:uid="{6E5925CE-C1A3-4F5A-B842-AB173D269EA8}"/>
    <hyperlink ref="O181:P181" r:id="rId102" display="UTP28X8INYL" xr:uid="{2044CAF5-BEF1-4474-8FB8-44BAF81F6927}"/>
    <hyperlink ref="Q181:R181" r:id="rId103" display="UTP28X8INYL-48" xr:uid="{BA0DEF19-DC62-4124-91E5-6A6C57DAF961}"/>
    <hyperlink ref="O182:P182" r:id="rId104" display="UTP28X8INBU" xr:uid="{B8398894-994D-418D-924A-6F98AFD7BEC0}"/>
    <hyperlink ref="Q182:R182" r:id="rId105" display="UTP28X8INBU-48" xr:uid="{D0166583-420A-4D5A-B615-54D9E2C1CDC5}"/>
    <hyperlink ref="O183:P183" r:id="rId106" display="UTP28X8INBL" xr:uid="{178C5024-17A4-45BC-858F-D4E1A7033482}"/>
    <hyperlink ref="Q183:R183" r:id="rId107" display="UTP28X8INBL-48" xr:uid="{DD970AE8-9C6F-48FE-AB82-7A3AE6FFBBDB}"/>
    <hyperlink ref="O184:P184" r:id="rId108" display="UTP28X8INGR" xr:uid="{70E66753-6BC4-4D1B-B85F-A6E09DE2AA7C}"/>
    <hyperlink ref="Q184:R184" r:id="rId109" display="UTP28X8INGR-48" xr:uid="{BB6D879D-F267-469E-BEB2-6E251646C342}"/>
    <hyperlink ref="O185:P185" r:id="rId110" display="UTP28X8INRD" xr:uid="{B0564CA8-34DE-498E-8317-2B57A3842BDA}"/>
    <hyperlink ref="Q185:R185" r:id="rId111" display="UTP28X8INRD-48" xr:uid="{47930B38-5421-452F-9B31-A877F41E9302}"/>
    <hyperlink ref="O186:P186" r:id="rId112" display="UTP28X8INGY" xr:uid="{52E2E845-062D-4278-A298-AFDC84006DF4}"/>
    <hyperlink ref="O187:P187" r:id="rId113" display="UTP28X8INVL" xr:uid="{61E12DE1-8335-4627-8D8F-1C9EE9C3CA35}"/>
    <hyperlink ref="Q187:R187" r:id="rId114" display="UTP28X8INVL-48" xr:uid="{C2247CC6-FBAA-4869-967B-09D0D12358F4}"/>
    <hyperlink ref="C199:D199" r:id="rId115" display="UTP6AX*" xr:uid="{79D2BDEA-C18C-4DB7-9ECB-9CE0F6525FAC}"/>
    <hyperlink ref="C200:D200" r:id="rId116" display="UTP6AX*YL" xr:uid="{2A5FB31F-B5F5-4F5A-B51F-2FE2D2EF42AC}"/>
    <hyperlink ref="C201:D201" r:id="rId117" display="UTP6AX*BU" xr:uid="{5BC680EE-9735-49B9-9A4C-18D1D29D4F98}"/>
    <hyperlink ref="C202:D202" r:id="rId118" display="UTP6AX*BL" xr:uid="{750A060C-DB17-4ACD-82B0-76323B33E114}"/>
    <hyperlink ref="C203:D203" r:id="rId119" display="UTP6AX*GR" xr:uid="{DEA66620-3B2F-42CA-B24B-CD304218B52A}"/>
    <hyperlink ref="C204:D204" r:id="rId120" display="UTP6AX*RD" xr:uid="{7C879E14-975C-4167-BA50-70A073FED718}"/>
    <hyperlink ref="C223:D223" r:id="rId121" display="STP6X*MIG" xr:uid="{167807E2-58C6-4D48-8CCC-EB830A9B2E9F}"/>
    <hyperlink ref="C224:D224" r:id="rId122" display="STP6X*YL" xr:uid="{EFBBD296-0F45-470A-A6BF-71208CD02364}"/>
    <hyperlink ref="C225:D225" r:id="rId123" display="STP6X*BU" xr:uid="{EA726DAA-4F64-470C-954E-2A92B0C77F8F}"/>
    <hyperlink ref="C226:D226" r:id="rId124" display="STP6X*BL" xr:uid="{42303807-D2CC-4E89-BD40-BF7CDECCC2AE}"/>
    <hyperlink ref="C227:D227" r:id="rId125" display="STP6X*MGR" xr:uid="{7084B4F9-76DD-48DA-9B20-B3BEE6D88818}"/>
    <hyperlink ref="C228:D228" r:id="rId126" display="STP6X*MRD" xr:uid="{C71C87CE-25F2-4658-A201-FFF095D2AB7D}"/>
    <hyperlink ref="B267" r:id="rId127" xr:uid="{B6F1F8FB-473B-456A-9EB9-2535DFAB799F}"/>
    <hyperlink ref="B268" r:id="rId128" xr:uid="{47941E56-8C85-479D-A82E-79FCC917D942}"/>
    <hyperlink ref="Q186:R186" r:id="rId129" display="UTP28X8INGY-48" xr:uid="{59DE51E5-764E-47FD-9870-3D7CA3586F30}"/>
    <hyperlink ref="B260" r:id="rId130" xr:uid="{EA650C9C-5C30-4ECA-B01E-91BA494BF552}"/>
    <hyperlink ref="N253:O253" r:id="rId131" display="FC-ICCP0.5MBU" xr:uid="{FBC808F5-969B-4B2F-9D1E-ACF63EC13CDE}"/>
    <hyperlink ref="N254:O254" r:id="rId132" display="FC-ICCP0.5MWH" xr:uid="{A4AC2707-E385-483E-882B-93B999C2D044}"/>
    <hyperlink ref="N255:O255" r:id="rId133" display="FC-ICCP1MBU" xr:uid="{3C2AB1E5-C580-4E4C-8F00-B9E2F479B2FB}"/>
    <hyperlink ref="N256:O256" r:id="rId134" display="FC-ICCP1MWH" xr:uid="{3445A011-7F9E-4482-820D-F96A0CB14FB5}"/>
    <hyperlink ref="N257:O257" r:id="rId135" display="FC-ICC/P3MBU" xr:uid="{CFAE8202-13A0-44DD-A309-9AF49C1FE26B}"/>
    <hyperlink ref="N258:O258" r:id="rId136" display="FC-ICC/P3MWH" xr:uid="{C3FAE7DB-2284-40B0-804B-6C13B32E8430}"/>
    <hyperlink ref="C235:D235" r:id="rId137" display="STP28X*MIG" xr:uid="{B5A709FF-7874-429A-9B76-FE076A045326}"/>
    <hyperlink ref="C236:D236" r:id="rId138" display="STP28X*MYL" xr:uid="{62332A75-8169-49E7-9158-ACE7C8CF2424}"/>
    <hyperlink ref="C237:D237" r:id="rId139" display="STP28X*MBU" xr:uid="{66BACA5A-2B47-4C6E-9AB6-BDE7184B62FF}"/>
    <hyperlink ref="C238:D238" r:id="rId140" display="STP28X*MBL" xr:uid="{3E0365B5-B8D2-4B9A-A504-D6C4A27CEF16}"/>
    <hyperlink ref="C239:D239" r:id="rId141" display="STP28X*MGR" xr:uid="{ADB256F8-2852-42A2-958F-37587EFD03C8}"/>
    <hyperlink ref="C240:D240" r:id="rId142" display="STP28X*MRD" xr:uid="{2380FDE7-135C-48E2-9AEE-42995B903703}"/>
    <hyperlink ref="N260:O260" r:id="rId143" display="FPS6X88TC" xr:uid="{AD9A3910-394C-4BAC-AF5E-5AF441288799}"/>
    <hyperlink ref="C119:D119" r:id="rId144" display="CJ6X88TGBU" xr:uid="{CEE1C95B-2A6A-4B11-B59D-00BE42FEE419}"/>
    <hyperlink ref="E120:G120" r:id="rId145" display="CJ6X88TGBL-24" xr:uid="{9C1E3799-53C2-44B2-836C-B59141FD5DF8}"/>
    <hyperlink ref="C120:D120" r:id="rId146" display="CJ6X88TGBL" xr:uid="{3BFF56EE-CA3E-4E5C-9C27-15419BC792B6}"/>
    <hyperlink ref="H120:I120" r:id="rId147" display="CJ6X88TGBL-C" xr:uid="{65E499A6-1F84-4ECE-BF05-65AE73385F48}"/>
    <hyperlink ref="E119:G119" r:id="rId148" display="CJ6X88TGBU-24" xr:uid="{99CC385A-0D74-4441-B4FF-F63126FB45FB}"/>
    <hyperlink ref="H119:I119" r:id="rId149" display="CJ6X88TGBU-C" xr:uid="{93C459A6-AEB5-47E4-ACE7-5ECAAEF1DC29}"/>
    <hyperlink ref="K119:L119" r:id="rId150" display="CJH6X88TGBU" xr:uid="{1F79C1A6-B90C-44AE-AFCE-71F4EA154430}"/>
    <hyperlink ref="K120:L120" r:id="rId151" display="CJH6X88TGBL" xr:uid="{C72F8E3E-5D71-40B0-BE38-0DEA271A77E4}"/>
    <hyperlink ref="C121:D121" r:id="rId152" display="CJ6X88TGWH" xr:uid="{17B3B4F9-9BD9-4B85-9445-6C3EBA03621B}"/>
    <hyperlink ref="E121:G121" r:id="rId153" display="CJ6X88TGWH-24" xr:uid="{05CD28D7-BA71-4589-B3AD-B15B3A3C2BBB}"/>
    <hyperlink ref="H121:I121" r:id="rId154" display="CJ6X88TGWH-C" xr:uid="{634A56C2-52A8-4476-A294-33878523B6E9}"/>
    <hyperlink ref="K121:L121" r:id="rId155" display="CJH6X88TGWH" xr:uid="{7AB53DCF-9560-4C8F-815F-4461DA72A849}"/>
    <hyperlink ref="C122:D122" r:id="rId156" display="CJ6X88TGIW" xr:uid="{36CAC985-0A80-47F8-95DF-2AFCBF0EBA7C}"/>
    <hyperlink ref="E122:G122" r:id="rId157" display="CJ6X88TGIW-24" xr:uid="{EEC779E9-2CD2-4ADC-B80C-8EE1DDB5ED21}"/>
    <hyperlink ref="H122:I122" r:id="rId158" display="CJ6X88TGIW-C" xr:uid="{B9C1A803-47DB-4738-8E55-96C6A8639FEB}"/>
    <hyperlink ref="K122:L122" r:id="rId159" display="CJH6X88TGIW" xr:uid="{DF72CE6A-1162-49C2-8762-091EC23A9044}"/>
    <hyperlink ref="C123:D123" r:id="rId160" display="CJ6X88TGYL" xr:uid="{BFCEA534-A05E-40B0-A4AD-04CCDCBD9617}"/>
    <hyperlink ref="E123:G123" r:id="rId161" display="CJ6X88TGYL-24" xr:uid="{9EAB0887-C31B-4287-A43E-C5B87FCA42BE}"/>
    <hyperlink ref="H123:I123" r:id="rId162" display="CJ6X88TGYL-C" xr:uid="{3EA0ADEB-EDFF-4C2A-A5C7-E364B573EF78}"/>
    <hyperlink ref="K123:L123" r:id="rId163" display="CJH6X88TGYL" xr:uid="{F83C1DB5-99F8-4B8F-AF4A-C7853B258DF0}"/>
    <hyperlink ref="C124:D124" r:id="rId164" display="CJ6X88TGOR" xr:uid="{CB2F623E-2C4F-40D8-AC04-82610253D04D}"/>
    <hyperlink ref="E124:G124" r:id="rId165" display="CJ6X88TGOR-24" xr:uid="{B395DFDF-B375-4426-9616-C7FDD452C83C}"/>
    <hyperlink ref="H124:I124" r:id="rId166" display="CJ6X88TGOR-C" xr:uid="{0C9C0C11-3F62-419F-924E-161A5452E1D9}"/>
    <hyperlink ref="C125:D125" r:id="rId167" display="CJ6X88TGGR" xr:uid="{BD7C6553-1AB5-443E-895E-B3CCDDF0553A}"/>
    <hyperlink ref="E125:G125" r:id="rId168" display="CJ6X88TGGR-24" xr:uid="{249FB692-B50D-4191-A9A9-224FF3591DE3}"/>
    <hyperlink ref="H125:I125" r:id="rId169" display="CJ6X88TGGR-C" xr:uid="{69B62CB1-6533-43AD-B74E-2D9FFDE67F48}"/>
    <hyperlink ref="C126:D126" r:id="rId170" display="CJ6X88TGRD" xr:uid="{A23EC1F9-C350-4C6F-AEA7-8296A430548D}"/>
    <hyperlink ref="E126:G126" r:id="rId171" display="CJ6X88TGRD-24" xr:uid="{DDB4FD46-99B9-474D-96A0-C6D79A0267F3}"/>
    <hyperlink ref="H126:I126" r:id="rId172" display="CJ6X88TGRD-C" xr:uid="{FB27AA3A-1560-40BC-ADC1-918866EC684B}"/>
    <hyperlink ref="K124:L124" r:id="rId173" display="CJH6X88TGOR" xr:uid="{8FE70086-5584-43C1-86D5-EED95030D154}"/>
    <hyperlink ref="K125:L125" r:id="rId174" display="CJH6X88TGGR" xr:uid="{253D49CD-F7C8-4935-81B9-A329FBF8BF44}"/>
    <hyperlink ref="K126:L126" r:id="rId175" display="CJH6X88TGRD" xr:uid="{DC8D223F-4EE7-448A-A3E4-A5C7DCF43202}"/>
    <hyperlink ref="N119:O119" r:id="rId176" display="CJUD6X88TGBU" xr:uid="{A2CF4758-49F7-4814-A7B3-6B4CE4A662F1}"/>
    <hyperlink ref="N120:O120" r:id="rId177" display="CJUD6X88TGBL" xr:uid="{CC6FDFC7-0150-403B-BE3C-B39B554B6488}"/>
    <hyperlink ref="N121:O121" r:id="rId178" display="CJUD6X88TGWH" xr:uid="{D57A04A2-0376-43D9-9B4A-6024AB64F2F0}"/>
    <hyperlink ref="N122:O122" r:id="rId179" display="CJUD6X88TGIW" xr:uid="{96854F64-567A-4A1D-8BBC-0EF63CBBDD4A}"/>
    <hyperlink ref="N123:O123" r:id="rId180" display="CJUD6X88TGYL" xr:uid="{58504878-6DEF-4DD6-B2CF-637325960FBF}"/>
    <hyperlink ref="N125:O125" r:id="rId181" display="CJUD6X88TGGR" xr:uid="{CCD7A3F4-8BED-4D88-9980-6059CE7F6BE1}"/>
    <hyperlink ref="N126:O126" r:id="rId182" display="CJUD6X88TGRD" xr:uid="{775FA548-FA00-4DDD-B3E5-AAEFA5D8B628}"/>
    <hyperlink ref="N124:O124" r:id="rId183" display="CJUD6X88TGOR" xr:uid="{BC10ABD8-DD93-473C-A749-7093B6A7D933}"/>
    <hyperlink ref="Q119:R119" r:id="rId184" display="CJLR6X88TGBU" xr:uid="{34214BB2-5EBE-4367-8316-472FB5ECB841}"/>
    <hyperlink ref="Q120:R120" r:id="rId185" display="CJLR6X88TGBL" xr:uid="{5C58C7D8-45F8-4AEA-AA1D-9771C4C6A497}"/>
    <hyperlink ref="Q121:R121" r:id="rId186" display="CJLR6X88TGWH" xr:uid="{0010FA70-D7BB-41B7-9B11-578A21746192}"/>
    <hyperlink ref="Q122:R122" r:id="rId187" display="CJLR6X88TGIW" xr:uid="{4FFDEB3F-7824-4637-8EB5-7B50E8DD3869}"/>
    <hyperlink ref="Q123:R123" r:id="rId188" display="CJLR6X88TGYL" xr:uid="{6D704036-067D-46C9-9E9B-FD6DB5B3D975}"/>
    <hyperlink ref="Q124:R124" r:id="rId189" display="CJLR6X88TGOR" xr:uid="{98AEB9C8-91B9-4140-86BE-B9B04EA78598}"/>
    <hyperlink ref="Q125:R125" r:id="rId190" display="CJLR6X88TGGR" xr:uid="{8C9DBAEB-7985-4155-840E-717AFA3123B8}"/>
    <hyperlink ref="Q126:R126" r:id="rId191" display="CJLR6X88TGRD" xr:uid="{C6E86284-2480-41A0-92DE-C83059F35C50}"/>
    <hyperlink ref="C106:F106" r:id="rId192" display="https://na.prysmiangroup.com/genspeed-10-category-6a-interlock-armored-cable" xr:uid="{C5E87E44-570A-4028-B5E0-4B232DB05D95}"/>
    <hyperlink ref="D17" r:id="rId193" xr:uid="{63140DB5-BE16-4138-9211-70BE80C3C220}"/>
    <hyperlink ref="D18" r:id="rId194" xr:uid="{63203152-4142-4769-98BF-93370CAE5C66}"/>
    <hyperlink ref="C94:F94" r:id="rId195" display="https://na.prysmian.com/product-center/digital-solutions/genspeed-category-6a-outside-plant-cable" xr:uid="{FB45FD78-4912-4BD7-A636-A7D1BA8EBB18}"/>
    <hyperlink ref="D19" r:id="rId196" display="https://na.prysmian.com/product-center/digital-solutions/genspeed-10-mtp-gen-5-category-6a-cable" xr:uid="{A0C0289B-61C1-4917-90C5-14B837C2FCD1}"/>
    <hyperlink ref="D20:D26" r:id="rId197" display="https://na.prysmian.com/product-center/digital-solutions/genspeed-10-mtp-gen-5-category-6a-cable" xr:uid="{339F9001-9CE0-456C-B815-9EFAD842A8AD}"/>
  </hyperlinks>
  <pageMargins left="0.25" right="0.2" top="0.25" bottom="0.25" header="0.3" footer="0.3"/>
  <pageSetup scale="53" fitToHeight="0" orientation="portrait" horizontalDpi="300" verticalDpi="300" r:id="rId198"/>
  <drawing r:id="rId19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DA623-7A88-4D5B-BC24-F9B921B9009C}">
  <sheetPr>
    <tabColor rgb="FF002060"/>
  </sheetPr>
  <dimension ref="A1:O182"/>
  <sheetViews>
    <sheetView showGridLines="0" zoomScale="70" zoomScaleNormal="70" workbookViewId="0">
      <pane ySplit="9" topLeftCell="A10" activePane="bottomLeft" state="frozen"/>
      <selection activeCell="A10" sqref="A10"/>
      <selection pane="bottomLeft" activeCell="L25" sqref="L25"/>
    </sheetView>
  </sheetViews>
  <sheetFormatPr defaultColWidth="8.85546875" defaultRowHeight="15" x14ac:dyDescent="0.25"/>
  <cols>
    <col min="1" max="1" width="4" style="173" customWidth="1"/>
    <col min="2" max="2" width="13.5703125" style="173" bestFit="1" customWidth="1"/>
    <col min="3" max="3" width="44.42578125" style="173" customWidth="1"/>
    <col min="4" max="4" width="8.85546875" style="173"/>
    <col min="5" max="5" width="14" style="173" customWidth="1"/>
    <col min="6" max="6" width="36.7109375" style="173" customWidth="1"/>
    <col min="7" max="7" width="14.5703125" style="173" bestFit="1" customWidth="1"/>
    <col min="8" max="8" width="50" style="173" customWidth="1"/>
    <col min="9" max="9" width="36.7109375" style="173" bestFit="1" customWidth="1"/>
    <col min="10" max="10" width="14.42578125" style="173" customWidth="1"/>
    <col min="11" max="16384" width="8.85546875" style="173"/>
  </cols>
  <sheetData>
    <row r="1" spans="1:15" ht="15.75" thickBot="1" x14ac:dyDescent="0.3"/>
    <row r="2" spans="1:15" ht="19.5" thickBot="1" x14ac:dyDescent="0.3">
      <c r="B2" s="501"/>
      <c r="C2" s="502"/>
      <c r="D2" s="502"/>
      <c r="E2" s="503"/>
      <c r="F2" s="635" t="s">
        <v>462</v>
      </c>
      <c r="G2" s="510"/>
    </row>
    <row r="3" spans="1:15" x14ac:dyDescent="0.25">
      <c r="B3" s="504"/>
      <c r="C3" s="457"/>
      <c r="D3" s="457"/>
      <c r="E3" s="506"/>
      <c r="F3" s="853" t="s">
        <v>654</v>
      </c>
      <c r="G3" s="854"/>
    </row>
    <row r="4" spans="1:15" x14ac:dyDescent="0.25">
      <c r="B4" s="504"/>
      <c r="C4" s="457"/>
      <c r="D4" s="457"/>
      <c r="E4" s="506"/>
      <c r="F4" s="855" t="s">
        <v>655</v>
      </c>
      <c r="G4" s="856"/>
    </row>
    <row r="5" spans="1:15" ht="18.75" x14ac:dyDescent="0.3">
      <c r="B5" s="777" t="s">
        <v>461</v>
      </c>
      <c r="C5" s="778"/>
      <c r="D5" s="778"/>
      <c r="E5" s="801"/>
      <c r="F5" s="857" t="s">
        <v>656</v>
      </c>
      <c r="G5" s="858"/>
    </row>
    <row r="6" spans="1:15" x14ac:dyDescent="0.25">
      <c r="B6" s="493" t="s">
        <v>653</v>
      </c>
      <c r="C6" s="494"/>
      <c r="D6" s="494"/>
      <c r="E6" s="676"/>
      <c r="F6" s="857" t="s">
        <v>657</v>
      </c>
      <c r="G6" s="858"/>
    </row>
    <row r="7" spans="1:15" ht="15.75" thickBot="1" x14ac:dyDescent="0.3">
      <c r="B7" s="495"/>
      <c r="C7" s="496"/>
      <c r="D7" s="496"/>
      <c r="E7" s="677"/>
      <c r="F7" s="860" t="s">
        <v>1493</v>
      </c>
      <c r="G7" s="861"/>
    </row>
    <row r="9" spans="1:15" ht="7.5" customHeight="1" x14ac:dyDescent="0.2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</row>
    <row r="11" spans="1:15" ht="18.75" x14ac:dyDescent="0.3">
      <c r="B11" s="416" t="s">
        <v>692</v>
      </c>
      <c r="C11" s="416"/>
      <c r="D11" s="416"/>
      <c r="E11" s="416"/>
      <c r="F11" s="416"/>
      <c r="G11" s="416"/>
      <c r="H11" s="416"/>
      <c r="I11" s="416"/>
      <c r="J11" s="416"/>
    </row>
    <row r="12" spans="1:15" ht="15.75" x14ac:dyDescent="0.25">
      <c r="B12" s="10" t="s">
        <v>665</v>
      </c>
      <c r="C12" s="215"/>
      <c r="G12" s="10" t="s">
        <v>666</v>
      </c>
      <c r="H12" s="215"/>
    </row>
    <row r="13" spans="1:15" ht="15.75" x14ac:dyDescent="0.25">
      <c r="B13" s="351" t="s">
        <v>658</v>
      </c>
      <c r="C13" s="320" t="s">
        <v>700</v>
      </c>
      <c r="D13" s="290"/>
      <c r="G13" s="350" t="s">
        <v>663</v>
      </c>
      <c r="H13" s="291" t="s">
        <v>701</v>
      </c>
    </row>
    <row r="14" spans="1:15" ht="15.75" x14ac:dyDescent="0.25">
      <c r="B14" s="250" t="s">
        <v>659</v>
      </c>
      <c r="C14" s="320" t="s">
        <v>702</v>
      </c>
      <c r="D14" s="86"/>
      <c r="G14" s="350" t="s">
        <v>664</v>
      </c>
      <c r="H14" s="291" t="s">
        <v>703</v>
      </c>
    </row>
    <row r="15" spans="1:15" ht="15.75" x14ac:dyDescent="0.25">
      <c r="B15" s="250" t="s">
        <v>660</v>
      </c>
      <c r="C15" s="320" t="s">
        <v>704</v>
      </c>
      <c r="D15" s="86"/>
      <c r="G15" s="350" t="s">
        <v>705</v>
      </c>
      <c r="H15" s="291" t="s">
        <v>706</v>
      </c>
    </row>
    <row r="16" spans="1:15" ht="15.75" x14ac:dyDescent="0.25">
      <c r="B16" s="334" t="s">
        <v>1395</v>
      </c>
      <c r="C16" s="320" t="s">
        <v>1396</v>
      </c>
      <c r="G16" s="334" t="s">
        <v>1397</v>
      </c>
      <c r="H16" s="291" t="s">
        <v>1398</v>
      </c>
    </row>
    <row r="17" spans="1:9" ht="15.75" x14ac:dyDescent="0.25">
      <c r="B17" s="334" t="s">
        <v>1399</v>
      </c>
      <c r="C17" s="320" t="s">
        <v>1400</v>
      </c>
      <c r="G17" s="334" t="s">
        <v>1401</v>
      </c>
      <c r="H17" s="291" t="s">
        <v>1402</v>
      </c>
    </row>
    <row r="18" spans="1:9" ht="15.75" x14ac:dyDescent="0.25">
      <c r="B18" s="59" t="s">
        <v>1435</v>
      </c>
    </row>
    <row r="19" spans="1:9" ht="15.75" x14ac:dyDescent="0.25">
      <c r="A19" s="215"/>
      <c r="B19" s="215"/>
      <c r="C19" s="215"/>
      <c r="D19" s="215"/>
      <c r="E19" s="215"/>
      <c r="F19" s="215"/>
      <c r="G19" s="215"/>
      <c r="H19" s="215"/>
      <c r="I19" s="215"/>
    </row>
    <row r="20" spans="1:9" ht="15.75" x14ac:dyDescent="0.25">
      <c r="A20" s="215"/>
      <c r="B20" s="336" t="s">
        <v>658</v>
      </c>
      <c r="C20" s="336" t="s">
        <v>659</v>
      </c>
      <c r="D20" s="336" t="s">
        <v>1395</v>
      </c>
      <c r="E20" s="10"/>
      <c r="F20" s="10"/>
      <c r="G20" s="336" t="s">
        <v>663</v>
      </c>
      <c r="H20" s="336" t="s">
        <v>664</v>
      </c>
      <c r="I20" s="10" t="s">
        <v>1397</v>
      </c>
    </row>
    <row r="51" spans="2:10" ht="18.75" x14ac:dyDescent="0.3">
      <c r="B51" s="416" t="s">
        <v>691</v>
      </c>
      <c r="C51" s="416"/>
      <c r="D51" s="416"/>
      <c r="E51" s="416"/>
      <c r="F51" s="416"/>
      <c r="G51" s="416"/>
      <c r="H51" s="416"/>
      <c r="I51" s="416"/>
      <c r="J51" s="416"/>
    </row>
    <row r="52" spans="2:10" x14ac:dyDescent="0.25">
      <c r="B52" s="1"/>
      <c r="I52" s="1"/>
    </row>
    <row r="53" spans="2:10" ht="15.75" x14ac:dyDescent="0.25">
      <c r="B53" s="334" t="s">
        <v>661</v>
      </c>
      <c r="C53" s="320" t="s">
        <v>707</v>
      </c>
      <c r="D53" s="215"/>
      <c r="E53" s="334" t="s">
        <v>662</v>
      </c>
      <c r="F53" s="320" t="s">
        <v>708</v>
      </c>
      <c r="G53" s="215"/>
      <c r="H53" s="334" t="s">
        <v>356</v>
      </c>
      <c r="I53" s="320" t="s">
        <v>709</v>
      </c>
    </row>
    <row r="54" spans="2:10" x14ac:dyDescent="0.25">
      <c r="H54" s="86"/>
      <c r="I54" s="319"/>
    </row>
    <row r="55" spans="2:10" x14ac:dyDescent="0.25">
      <c r="I55" s="86"/>
      <c r="J55" s="319"/>
    </row>
    <row r="56" spans="2:10" x14ac:dyDescent="0.25">
      <c r="B56" s="86"/>
      <c r="C56" s="319"/>
    </row>
    <row r="58" spans="2:10" x14ac:dyDescent="0.25">
      <c r="E58" s="173" t="s">
        <v>667</v>
      </c>
    </row>
    <row r="67" spans="2:10" x14ac:dyDescent="0.25">
      <c r="C67" s="106"/>
      <c r="D67" s="106"/>
      <c r="E67" s="106"/>
    </row>
    <row r="73" spans="2:10" ht="18.75" x14ac:dyDescent="0.3">
      <c r="B73" s="416" t="s">
        <v>693</v>
      </c>
      <c r="C73" s="416"/>
      <c r="D73" s="416"/>
      <c r="E73" s="416"/>
      <c r="F73" s="416"/>
      <c r="G73" s="416"/>
      <c r="H73" s="416"/>
      <c r="I73" s="416"/>
      <c r="J73" s="416"/>
    </row>
    <row r="74" spans="2:10" ht="15.75" x14ac:dyDescent="0.25">
      <c r="B74" s="10" t="s">
        <v>665</v>
      </c>
      <c r="C74" s="215"/>
      <c r="G74" s="10" t="s">
        <v>666</v>
      </c>
      <c r="H74" s="215"/>
    </row>
    <row r="75" spans="2:10" ht="15.75" x14ac:dyDescent="0.25">
      <c r="B75" s="10" t="s">
        <v>710</v>
      </c>
      <c r="C75" s="215"/>
      <c r="G75" s="10" t="s">
        <v>710</v>
      </c>
      <c r="H75" s="215"/>
    </row>
    <row r="76" spans="2:10" ht="15.75" x14ac:dyDescent="0.25">
      <c r="B76" s="292" t="s">
        <v>668</v>
      </c>
      <c r="C76" s="320" t="s">
        <v>711</v>
      </c>
      <c r="G76" s="293" t="s">
        <v>670</v>
      </c>
      <c r="H76" s="320" t="s">
        <v>711</v>
      </c>
    </row>
    <row r="77" spans="2:10" ht="15.75" x14ac:dyDescent="0.25">
      <c r="B77" s="294" t="s">
        <v>685</v>
      </c>
      <c r="C77" s="320" t="s">
        <v>712</v>
      </c>
      <c r="G77" s="295" t="s">
        <v>686</v>
      </c>
      <c r="H77" s="320" t="s">
        <v>713</v>
      </c>
    </row>
    <row r="78" spans="2:10" ht="15.75" x14ac:dyDescent="0.25">
      <c r="B78" s="294" t="s">
        <v>669</v>
      </c>
      <c r="C78" s="320" t="s">
        <v>714</v>
      </c>
      <c r="G78" s="295" t="s">
        <v>671</v>
      </c>
      <c r="H78" s="320" t="s">
        <v>714</v>
      </c>
    </row>
    <row r="79" spans="2:10" ht="15.75" x14ac:dyDescent="0.25">
      <c r="B79" s="294" t="s">
        <v>715</v>
      </c>
      <c r="C79" s="320" t="s">
        <v>716</v>
      </c>
      <c r="G79" s="293" t="s">
        <v>717</v>
      </c>
      <c r="H79" s="320" t="s">
        <v>716</v>
      </c>
    </row>
    <row r="80" spans="2:10" ht="15.75" x14ac:dyDescent="0.25">
      <c r="B80" s="10" t="s">
        <v>718</v>
      </c>
      <c r="C80" s="215"/>
    </row>
    <row r="81" spans="2:3" ht="15.75" x14ac:dyDescent="0.25">
      <c r="B81" s="292" t="s">
        <v>672</v>
      </c>
      <c r="C81" s="320" t="s">
        <v>719</v>
      </c>
    </row>
    <row r="82" spans="2:3" ht="15.75" x14ac:dyDescent="0.25">
      <c r="B82" s="294" t="s">
        <v>673</v>
      </c>
      <c r="C82" s="320" t="s">
        <v>720</v>
      </c>
    </row>
    <row r="83" spans="2:3" ht="15.75" x14ac:dyDescent="0.25">
      <c r="B83" s="294" t="s">
        <v>674</v>
      </c>
      <c r="C83" s="320" t="s">
        <v>721</v>
      </c>
    </row>
    <row r="84" spans="2:3" ht="15.75" x14ac:dyDescent="0.25">
      <c r="B84" s="59" t="s">
        <v>1435</v>
      </c>
    </row>
    <row r="85" spans="2:3" x14ac:dyDescent="0.25">
      <c r="B85" s="86"/>
    </row>
    <row r="86" spans="2:3" x14ac:dyDescent="0.25">
      <c r="B86" s="86"/>
    </row>
    <row r="87" spans="2:3" x14ac:dyDescent="0.25">
      <c r="B87" s="86"/>
    </row>
    <row r="88" spans="2:3" x14ac:dyDescent="0.25">
      <c r="B88" s="86"/>
    </row>
    <row r="89" spans="2:3" x14ac:dyDescent="0.25">
      <c r="B89" s="86"/>
    </row>
    <row r="90" spans="2:3" x14ac:dyDescent="0.25">
      <c r="B90" s="86"/>
    </row>
    <row r="91" spans="2:3" x14ac:dyDescent="0.25">
      <c r="B91" s="86"/>
    </row>
    <row r="92" spans="2:3" x14ac:dyDescent="0.25">
      <c r="B92" s="86"/>
    </row>
    <row r="93" spans="2:3" x14ac:dyDescent="0.25">
      <c r="B93" s="86"/>
    </row>
    <row r="94" spans="2:3" x14ac:dyDescent="0.25">
      <c r="B94" s="86"/>
    </row>
    <row r="95" spans="2:3" x14ac:dyDescent="0.25">
      <c r="B95" s="86"/>
    </row>
    <row r="96" spans="2:3" x14ac:dyDescent="0.25">
      <c r="B96" s="86"/>
    </row>
    <row r="97" spans="2:8" x14ac:dyDescent="0.25">
      <c r="B97" s="86"/>
    </row>
    <row r="98" spans="2:8" x14ac:dyDescent="0.25">
      <c r="B98" s="86"/>
    </row>
    <row r="99" spans="2:8" x14ac:dyDescent="0.25">
      <c r="B99" s="86"/>
    </row>
    <row r="100" spans="2:8" x14ac:dyDescent="0.25">
      <c r="B100" s="86"/>
    </row>
    <row r="101" spans="2:8" x14ac:dyDescent="0.25">
      <c r="B101" s="86"/>
    </row>
    <row r="102" spans="2:8" x14ac:dyDescent="0.25">
      <c r="B102" s="86"/>
    </row>
    <row r="103" spans="2:8" x14ac:dyDescent="0.25">
      <c r="B103" s="86"/>
    </row>
    <row r="104" spans="2:8" ht="15.75" x14ac:dyDescent="0.25">
      <c r="B104" s="86"/>
      <c r="C104" s="296" t="s">
        <v>672</v>
      </c>
      <c r="E104" s="336" t="s">
        <v>668</v>
      </c>
      <c r="H104" s="336" t="s">
        <v>670</v>
      </c>
    </row>
    <row r="105" spans="2:8" x14ac:dyDescent="0.25">
      <c r="B105" s="86"/>
    </row>
    <row r="106" spans="2:8" x14ac:dyDescent="0.25">
      <c r="B106" s="86"/>
    </row>
    <row r="113" spans="2:10" ht="18.75" x14ac:dyDescent="0.3">
      <c r="B113" s="416" t="s">
        <v>694</v>
      </c>
      <c r="C113" s="416"/>
      <c r="D113" s="416"/>
      <c r="E113" s="416"/>
      <c r="F113" s="416"/>
      <c r="G113" s="416"/>
      <c r="H113" s="416"/>
      <c r="I113" s="416"/>
      <c r="J113" s="416"/>
    </row>
    <row r="114" spans="2:10" ht="15.75" x14ac:dyDescent="0.25">
      <c r="B114" s="10" t="s">
        <v>665</v>
      </c>
      <c r="C114" s="215"/>
      <c r="D114" s="215"/>
      <c r="E114" s="215"/>
      <c r="F114" s="215"/>
      <c r="G114" s="10" t="s">
        <v>666</v>
      </c>
      <c r="H114" s="215"/>
    </row>
    <row r="115" spans="2:10" ht="15.75" x14ac:dyDescent="0.25">
      <c r="B115" s="10" t="s">
        <v>722</v>
      </c>
      <c r="C115" s="215"/>
      <c r="D115" s="215"/>
      <c r="E115" s="215"/>
      <c r="F115" s="215"/>
      <c r="G115" s="10"/>
      <c r="H115" s="215"/>
    </row>
    <row r="116" spans="2:10" ht="15.75" x14ac:dyDescent="0.25">
      <c r="B116" s="351" t="s">
        <v>675</v>
      </c>
      <c r="C116" s="320" t="s">
        <v>680</v>
      </c>
      <c r="D116" s="215"/>
      <c r="E116" s="215"/>
      <c r="F116" s="215"/>
      <c r="G116" s="215"/>
      <c r="H116" s="215"/>
    </row>
    <row r="117" spans="2:10" ht="15.75" x14ac:dyDescent="0.25">
      <c r="B117" s="351" t="s">
        <v>676</v>
      </c>
      <c r="C117" s="320" t="s">
        <v>681</v>
      </c>
      <c r="D117" s="215"/>
      <c r="E117" s="215"/>
      <c r="F117" s="215"/>
      <c r="G117" s="215"/>
      <c r="H117" s="215"/>
    </row>
    <row r="118" spans="2:10" ht="15.75" x14ac:dyDescent="0.25">
      <c r="B118" s="351" t="s">
        <v>677</v>
      </c>
      <c r="C118" s="320" t="s">
        <v>682</v>
      </c>
      <c r="D118" s="215"/>
      <c r="F118" s="215"/>
      <c r="G118" s="215"/>
      <c r="H118" s="215"/>
    </row>
    <row r="119" spans="2:10" ht="15.75" x14ac:dyDescent="0.25">
      <c r="B119" s="297" t="s">
        <v>723</v>
      </c>
      <c r="C119" s="320"/>
      <c r="D119" s="215"/>
      <c r="E119" s="215"/>
      <c r="F119" s="215"/>
      <c r="G119" s="298" t="s">
        <v>723</v>
      </c>
      <c r="H119" s="215"/>
    </row>
    <row r="120" spans="2:10" ht="15.75" x14ac:dyDescent="0.25">
      <c r="B120" s="334" t="s">
        <v>678</v>
      </c>
      <c r="C120" s="320" t="s">
        <v>683</v>
      </c>
      <c r="D120" s="215"/>
      <c r="E120" s="215"/>
      <c r="F120" s="215"/>
      <c r="G120" s="334" t="s">
        <v>687</v>
      </c>
      <c r="H120" s="320" t="s">
        <v>688</v>
      </c>
    </row>
    <row r="121" spans="2:10" ht="15.75" x14ac:dyDescent="0.25">
      <c r="B121" s="351" t="s">
        <v>679</v>
      </c>
      <c r="C121" s="320" t="s">
        <v>684</v>
      </c>
      <c r="D121" s="215"/>
      <c r="E121" s="215"/>
      <c r="F121" s="215"/>
      <c r="G121" s="334" t="s">
        <v>689</v>
      </c>
      <c r="H121" s="320" t="s">
        <v>690</v>
      </c>
    </row>
    <row r="122" spans="2:10" ht="15.75" x14ac:dyDescent="0.25">
      <c r="B122" s="859" t="s">
        <v>1403</v>
      </c>
      <c r="C122" s="859"/>
      <c r="G122" s="859" t="s">
        <v>1403</v>
      </c>
      <c r="H122" s="859"/>
    </row>
    <row r="123" spans="2:10" ht="15.75" x14ac:dyDescent="0.25">
      <c r="B123" s="334" t="s">
        <v>1404</v>
      </c>
      <c r="C123" s="320" t="s">
        <v>684</v>
      </c>
      <c r="G123" s="334" t="s">
        <v>1405</v>
      </c>
      <c r="H123" s="291" t="s">
        <v>1406</v>
      </c>
    </row>
    <row r="124" spans="2:10" ht="15.75" x14ac:dyDescent="0.25">
      <c r="B124" s="334" t="s">
        <v>1407</v>
      </c>
      <c r="C124" s="320" t="s">
        <v>1408</v>
      </c>
      <c r="G124" s="334" t="s">
        <v>1409</v>
      </c>
      <c r="H124" s="291" t="s">
        <v>1410</v>
      </c>
    </row>
    <row r="125" spans="2:10" ht="15.75" x14ac:dyDescent="0.25">
      <c r="B125" s="59" t="s">
        <v>1435</v>
      </c>
    </row>
    <row r="135" spans="2:13" ht="15.75" x14ac:dyDescent="0.25">
      <c r="C135" s="336" t="s">
        <v>675</v>
      </c>
      <c r="F135" s="336" t="s">
        <v>1404</v>
      </c>
      <c r="H135" s="336" t="s">
        <v>689</v>
      </c>
    </row>
    <row r="137" spans="2:13" x14ac:dyDescent="0.25"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</row>
    <row r="138" spans="2:13" x14ac:dyDescent="0.25"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</row>
    <row r="139" spans="2:13" x14ac:dyDescent="0.25"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</row>
    <row r="140" spans="2:13" x14ac:dyDescent="0.25"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</row>
    <row r="141" spans="2:13" x14ac:dyDescent="0.25"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</row>
    <row r="142" spans="2:13" x14ac:dyDescent="0.25"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</row>
    <row r="143" spans="2:13" x14ac:dyDescent="0.25"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</row>
    <row r="144" spans="2:13" x14ac:dyDescent="0.25"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</row>
    <row r="145" spans="2:13" x14ac:dyDescent="0.25"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</row>
    <row r="146" spans="2:13" x14ac:dyDescent="0.25"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</row>
    <row r="147" spans="2:13" x14ac:dyDescent="0.25"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</row>
    <row r="148" spans="2:13" x14ac:dyDescent="0.25"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</row>
    <row r="149" spans="2:13" x14ac:dyDescent="0.25"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</row>
    <row r="150" spans="2:13" x14ac:dyDescent="0.25"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</row>
    <row r="151" spans="2:13" x14ac:dyDescent="0.25"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2:13" x14ac:dyDescent="0.25"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</row>
    <row r="153" spans="2:13" x14ac:dyDescent="0.25"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</row>
    <row r="154" spans="2:13" x14ac:dyDescent="0.25"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</row>
    <row r="155" spans="2:13" x14ac:dyDescent="0.25"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</row>
    <row r="156" spans="2:13" x14ac:dyDescent="0.25"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</row>
    <row r="157" spans="2:13" x14ac:dyDescent="0.25"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</row>
    <row r="158" spans="2:13" x14ac:dyDescent="0.25"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</row>
    <row r="159" spans="2:13" x14ac:dyDescent="0.25"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</row>
    <row r="160" spans="2:13" x14ac:dyDescent="0.25"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</row>
    <row r="161" spans="2:13" x14ac:dyDescent="0.25"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</row>
    <row r="162" spans="2:13" x14ac:dyDescent="0.25"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</row>
    <row r="163" spans="2:13" x14ac:dyDescent="0.25"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</row>
    <row r="164" spans="2:13" x14ac:dyDescent="0.25"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</row>
    <row r="165" spans="2:13" x14ac:dyDescent="0.25"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</row>
    <row r="166" spans="2:13" x14ac:dyDescent="0.25"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</row>
    <row r="167" spans="2:13" x14ac:dyDescent="0.25"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2:13" x14ac:dyDescent="0.25"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</row>
    <row r="169" spans="2:13" x14ac:dyDescent="0.25"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</row>
    <row r="170" spans="2:13" x14ac:dyDescent="0.25"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</row>
    <row r="171" spans="2:13" x14ac:dyDescent="0.25"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</row>
    <row r="172" spans="2:13" x14ac:dyDescent="0.25"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</row>
    <row r="173" spans="2:13" x14ac:dyDescent="0.25"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</row>
    <row r="174" spans="2:13" x14ac:dyDescent="0.25"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</row>
    <row r="175" spans="2:13" x14ac:dyDescent="0.25"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</row>
    <row r="176" spans="2:13" x14ac:dyDescent="0.25"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</row>
    <row r="177" spans="2:13" x14ac:dyDescent="0.25"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</row>
    <row r="178" spans="2:13" x14ac:dyDescent="0.25"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</row>
    <row r="179" spans="2:13" x14ac:dyDescent="0.25"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</row>
    <row r="180" spans="2:13" x14ac:dyDescent="0.25"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</row>
    <row r="181" spans="2:13" x14ac:dyDescent="0.25"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</row>
    <row r="182" spans="2:13" x14ac:dyDescent="0.25"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</row>
  </sheetData>
  <mergeCells count="15">
    <mergeCell ref="B113:J113"/>
    <mergeCell ref="B122:C122"/>
    <mergeCell ref="G122:H122"/>
    <mergeCell ref="B6:E7"/>
    <mergeCell ref="F6:G6"/>
    <mergeCell ref="F7:G7"/>
    <mergeCell ref="B11:J11"/>
    <mergeCell ref="B51:J51"/>
    <mergeCell ref="B73:J73"/>
    <mergeCell ref="B2:E4"/>
    <mergeCell ref="F2:G2"/>
    <mergeCell ref="F3:G3"/>
    <mergeCell ref="F4:G4"/>
    <mergeCell ref="B5:E5"/>
    <mergeCell ref="F5:G5"/>
  </mergeCells>
  <hyperlinks>
    <hyperlink ref="B76" r:id="rId1" xr:uid="{BD92C405-DF11-4E77-B213-32D61A015481}"/>
    <hyperlink ref="B77" r:id="rId2" xr:uid="{E58BC313-0FFF-497A-90F1-7B8F5FA270F7}"/>
    <hyperlink ref="B78" r:id="rId3" xr:uid="{5E16DE85-1790-44F6-8730-225F42C2374F}"/>
    <hyperlink ref="B81" r:id="rId4" xr:uid="{FFD902D5-A514-442C-A6C6-4C872CEF23D1}"/>
    <hyperlink ref="B82" r:id="rId5" xr:uid="{874C1C5F-1719-48A3-A0A2-662486E24C8D}"/>
    <hyperlink ref="B83" r:id="rId6" xr:uid="{B0BFC40C-53E8-4687-BB96-04B229F1B976}"/>
    <hyperlink ref="G76" r:id="rId7" xr:uid="{6F4777B9-DB8A-41C3-BB80-79BA99088106}"/>
    <hyperlink ref="G77" r:id="rId8" xr:uid="{2B40D294-54EA-48EB-85FD-00DDDD04A1F0}"/>
    <hyperlink ref="G78" r:id="rId9" xr:uid="{4BF7B120-753D-453C-947B-E5847EF15448}"/>
    <hyperlink ref="B13" r:id="rId10" xr:uid="{AFB4CB69-53F0-480E-AF16-C8072878257B}"/>
    <hyperlink ref="B14" r:id="rId11" xr:uid="{2A9AD4FB-4F3E-4EDA-8552-42F5ECC7D7B9}"/>
    <hyperlink ref="B15" r:id="rId12" xr:uid="{B97B89F0-4D78-4FF2-B879-7284036A3564}"/>
    <hyperlink ref="G13" r:id="rId13" xr:uid="{BEAC5E25-2512-40BE-ABC0-10BEA516689A}"/>
    <hyperlink ref="G14" r:id="rId14" xr:uid="{641834A4-918C-453B-B3E7-30C252648642}"/>
    <hyperlink ref="B116" r:id="rId15" xr:uid="{CE2E5A47-A207-4905-801C-A9FCAAFD56AD}"/>
    <hyperlink ref="B117" r:id="rId16" xr:uid="{D0C95B7B-45F5-4EB7-AE2E-AE3B1D7B9B0F}"/>
    <hyperlink ref="B118" r:id="rId17" xr:uid="{B82E9BA8-4A23-494D-98E6-C85C7739C751}"/>
    <hyperlink ref="B120" r:id="rId18" xr:uid="{1CBE5DA8-5568-4F40-8504-4C3A63F666D8}"/>
    <hyperlink ref="B121" r:id="rId19" xr:uid="{13ADB243-FA5A-4978-8EBE-3519053C5AE9}"/>
    <hyperlink ref="G120" r:id="rId20" xr:uid="{CA244235-F213-49D1-BE3B-41AEF3662D41}"/>
    <hyperlink ref="G121" r:id="rId21" xr:uid="{4C7AE1C6-59F5-49A0-B75A-D8FD3666F76A}"/>
    <hyperlink ref="B53" r:id="rId22" xr:uid="{3E3A437E-DDC6-4BA4-B7B5-53E745168268}"/>
    <hyperlink ref="E53" r:id="rId23" xr:uid="{625A4122-3FCF-42EB-94D6-E0DAB23EA67C}"/>
    <hyperlink ref="H53" r:id="rId24" xr:uid="{F2C80E97-D848-43DD-A8FF-923B892CD78A}"/>
    <hyperlink ref="B16" r:id="rId25" xr:uid="{5736E702-DE5E-4C0A-9E63-A939277B5013}"/>
    <hyperlink ref="B17" r:id="rId26" xr:uid="{66C9829B-5BEE-445B-BB4E-55F057E6C6EA}"/>
    <hyperlink ref="G16" r:id="rId27" xr:uid="{57865E8C-0ECB-4D77-B955-AC006D0E13DD}"/>
    <hyperlink ref="G17" r:id="rId28" xr:uid="{E4A82986-79FE-4F27-ABB8-3C7AC8BB71DF}"/>
    <hyperlink ref="B123" r:id="rId29" xr:uid="{C0F2299A-194E-44A9-9977-9294ED5FA055}"/>
    <hyperlink ref="B124" r:id="rId30" xr:uid="{6783907A-ED77-4082-8879-06DC0211C541}"/>
    <hyperlink ref="G123" r:id="rId31" xr:uid="{284C11F3-92DB-4FAF-926D-ABA2B1ADCEF8}"/>
    <hyperlink ref="G124" r:id="rId32" xr:uid="{21B6B7C2-A7DA-4CF3-9708-883EAC849670}"/>
    <hyperlink ref="G15" r:id="rId33" xr:uid="{7E03D9AB-F899-4C40-906B-D0C771EE14AA}"/>
    <hyperlink ref="B79" r:id="rId34" xr:uid="{C236DEF5-78E5-4ED4-8715-A06E250E05F9}"/>
    <hyperlink ref="G79" r:id="rId35" xr:uid="{A70774D3-6D8C-4BA8-9561-952F8F70D630}"/>
    <hyperlink ref="F7:G7" location="Zone!A1" display="Zone Enclosures" xr:uid="{C1133597-37A0-41D0-9D45-FA2A51128580}"/>
    <hyperlink ref="F3:G3" location="RACM!A10" display="Racks" xr:uid="{94C2B1AD-23DB-474D-8F1F-96DEDB4C6913}"/>
    <hyperlink ref="F4:G4" location="RACM!A72" display="Rack Accessories" xr:uid="{478CF04C-F8D4-491F-B7DF-A64D8BE6C86B}"/>
    <hyperlink ref="F5:G5" location="RACM!A110" display="Vertical Managers" xr:uid="{72134ACB-7733-43CC-BF2A-2459AF3D936C}"/>
    <hyperlink ref="F6:G6" location="RACM!A144" display="Horizontal Managers" xr:uid="{1D705496-719A-4564-8C43-201F37CD7F93}"/>
  </hyperlinks>
  <pageMargins left="0.7" right="0.7" top="0.75" bottom="0.75" header="0.3" footer="0.3"/>
  <drawing r:id="rId3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3586D-DC5E-4396-993D-56B507E4C0EC}">
  <sheetPr>
    <tabColor rgb="FF92D050"/>
  </sheetPr>
  <dimension ref="A1:J145"/>
  <sheetViews>
    <sheetView showGridLines="0" zoomScale="70" zoomScaleNormal="70" workbookViewId="0">
      <pane ySplit="10" topLeftCell="A11" activePane="bottomLeft" state="frozen"/>
      <selection activeCell="A10" sqref="A10"/>
      <selection pane="bottomLeft" activeCell="L35" sqref="L35"/>
    </sheetView>
  </sheetViews>
  <sheetFormatPr defaultColWidth="8.85546875" defaultRowHeight="15" x14ac:dyDescent="0.25"/>
  <cols>
    <col min="1" max="1" width="5.140625" style="173" customWidth="1"/>
    <col min="2" max="2" width="13" style="173" customWidth="1"/>
    <col min="3" max="3" width="39.28515625" style="173" bestFit="1" customWidth="1"/>
    <col min="4" max="4" width="8.85546875" style="173"/>
    <col min="5" max="5" width="15" style="173" customWidth="1"/>
    <col min="6" max="6" width="39.28515625" style="173" bestFit="1" customWidth="1"/>
    <col min="7" max="7" width="10.28515625" style="173" customWidth="1"/>
    <col min="8" max="8" width="13.28515625" style="173" customWidth="1"/>
    <col min="9" max="9" width="39.28515625" style="173" bestFit="1" customWidth="1"/>
    <col min="10" max="16384" width="8.85546875" style="173"/>
  </cols>
  <sheetData>
    <row r="1" spans="1:10" ht="15.75" thickBot="1" x14ac:dyDescent="0.3"/>
    <row r="2" spans="1:10" ht="19.5" thickBot="1" x14ac:dyDescent="0.3">
      <c r="B2" s="501"/>
      <c r="C2" s="502"/>
      <c r="D2" s="502"/>
      <c r="E2" s="503"/>
      <c r="F2" s="635" t="s">
        <v>462</v>
      </c>
      <c r="G2" s="509"/>
      <c r="H2" s="510"/>
    </row>
    <row r="3" spans="1:10" x14ac:dyDescent="0.25">
      <c r="B3" s="504"/>
      <c r="C3" s="457"/>
      <c r="D3" s="457"/>
      <c r="E3" s="506"/>
      <c r="F3" s="653" t="s">
        <v>699</v>
      </c>
      <c r="G3" s="654"/>
      <c r="H3" s="862"/>
    </row>
    <row r="4" spans="1:10" x14ac:dyDescent="0.25">
      <c r="B4" s="504"/>
      <c r="C4" s="457"/>
      <c r="D4" s="457"/>
      <c r="E4" s="506"/>
      <c r="F4" s="857" t="s">
        <v>1522</v>
      </c>
      <c r="G4" s="633"/>
      <c r="H4" s="858"/>
    </row>
    <row r="5" spans="1:10" ht="18.75" x14ac:dyDescent="0.3">
      <c r="B5" s="777" t="s">
        <v>461</v>
      </c>
      <c r="C5" s="778"/>
      <c r="D5" s="778"/>
      <c r="E5" s="801"/>
      <c r="F5" s="863" t="s">
        <v>1527</v>
      </c>
      <c r="G5" s="864"/>
      <c r="H5" s="865"/>
    </row>
    <row r="6" spans="1:10" ht="14.45" customHeight="1" x14ac:dyDescent="0.25">
      <c r="B6" s="493" t="s">
        <v>1526</v>
      </c>
      <c r="C6" s="494"/>
      <c r="D6" s="494"/>
      <c r="E6" s="676"/>
      <c r="F6" s="863" t="s">
        <v>1525</v>
      </c>
      <c r="G6" s="864"/>
      <c r="H6" s="865"/>
    </row>
    <row r="7" spans="1:10" ht="14.45" customHeight="1" x14ac:dyDescent="0.25">
      <c r="B7" s="493"/>
      <c r="C7" s="494"/>
      <c r="D7" s="494"/>
      <c r="E7" s="676"/>
      <c r="F7" s="857" t="s">
        <v>1524</v>
      </c>
      <c r="G7" s="633"/>
      <c r="H7" s="858"/>
    </row>
    <row r="8" spans="1:10" ht="14.45" customHeight="1" thickBot="1" x14ac:dyDescent="0.3">
      <c r="B8" s="495"/>
      <c r="C8" s="496"/>
      <c r="D8" s="496"/>
      <c r="E8" s="677"/>
      <c r="F8" s="866" t="s">
        <v>1523</v>
      </c>
      <c r="G8" s="867"/>
      <c r="H8" s="868"/>
    </row>
    <row r="10" spans="1:10" s="53" customFormat="1" ht="7.5" customHeight="1" x14ac:dyDescent="0.25"/>
    <row r="12" spans="1:10" ht="18.75" x14ac:dyDescent="0.3">
      <c r="A12" s="416" t="s">
        <v>724</v>
      </c>
      <c r="B12" s="416"/>
      <c r="C12" s="416"/>
      <c r="D12" s="416"/>
      <c r="E12" s="416"/>
      <c r="F12" s="416"/>
      <c r="G12" s="416"/>
      <c r="H12" s="416"/>
      <c r="I12" s="416"/>
      <c r="J12" s="416"/>
    </row>
    <row r="14" spans="1:10" ht="15.75" x14ac:dyDescent="0.25">
      <c r="B14" s="334" t="s">
        <v>725</v>
      </c>
      <c r="C14" s="320" t="s">
        <v>726</v>
      </c>
      <c r="D14" s="215"/>
      <c r="E14" s="334" t="s">
        <v>727</v>
      </c>
      <c r="F14" s="320" t="s">
        <v>728</v>
      </c>
      <c r="G14" s="215"/>
      <c r="H14" s="334" t="s">
        <v>729</v>
      </c>
      <c r="I14" s="320" t="s">
        <v>730</v>
      </c>
    </row>
    <row r="15" spans="1:10" ht="15.75" x14ac:dyDescent="0.25">
      <c r="B15" s="334" t="s">
        <v>731</v>
      </c>
      <c r="C15" s="320" t="s">
        <v>732</v>
      </c>
      <c r="D15" s="215"/>
      <c r="E15" s="350" t="s">
        <v>733</v>
      </c>
      <c r="F15" s="320" t="s">
        <v>734</v>
      </c>
      <c r="G15" s="215"/>
      <c r="H15" s="350" t="s">
        <v>735</v>
      </c>
      <c r="I15" s="320" t="s">
        <v>736</v>
      </c>
    </row>
    <row r="36" spans="1:10" ht="18.75" x14ac:dyDescent="0.3">
      <c r="A36" s="416" t="s">
        <v>1522</v>
      </c>
      <c r="B36" s="416"/>
      <c r="C36" s="416"/>
      <c r="D36" s="416"/>
      <c r="E36" s="416"/>
      <c r="F36" s="416"/>
      <c r="G36" s="416"/>
      <c r="H36" s="416"/>
      <c r="I36" s="416"/>
      <c r="J36" s="416"/>
    </row>
    <row r="38" spans="1:10" ht="25.9" customHeight="1" x14ac:dyDescent="0.25">
      <c r="B38" s="364" t="s">
        <v>1411</v>
      </c>
      <c r="C38" s="870" t="s">
        <v>1412</v>
      </c>
      <c r="D38" s="870"/>
      <c r="E38" s="870"/>
    </row>
    <row r="39" spans="1:10" ht="30" customHeight="1" x14ac:dyDescent="0.25">
      <c r="B39" s="364" t="s">
        <v>1415</v>
      </c>
      <c r="C39" s="871" t="s">
        <v>1416</v>
      </c>
      <c r="D39" s="871"/>
      <c r="E39" s="871"/>
    </row>
    <row r="40" spans="1:10" ht="27" customHeight="1" x14ac:dyDescent="0.25">
      <c r="B40" s="364" t="s">
        <v>1419</v>
      </c>
      <c r="C40" s="871" t="s">
        <v>1420</v>
      </c>
      <c r="D40" s="871"/>
      <c r="E40" s="871"/>
    </row>
    <row r="41" spans="1:10" ht="30" customHeight="1" x14ac:dyDescent="0.25"/>
    <row r="43" spans="1:10" x14ac:dyDescent="0.25">
      <c r="B43" s="173" t="s">
        <v>1521</v>
      </c>
    </row>
    <row r="58" spans="1:10" ht="18.75" x14ac:dyDescent="0.3">
      <c r="A58" s="416" t="s">
        <v>1520</v>
      </c>
      <c r="B58" s="416"/>
      <c r="C58" s="416"/>
      <c r="D58" s="416"/>
      <c r="E58" s="416"/>
      <c r="F58" s="416"/>
      <c r="G58" s="416"/>
      <c r="H58" s="416"/>
      <c r="I58" s="416"/>
      <c r="J58" s="416"/>
    </row>
    <row r="61" spans="1:10" ht="27.75" customHeight="1" x14ac:dyDescent="0.25">
      <c r="B61" s="365" t="s">
        <v>1519</v>
      </c>
      <c r="C61" s="869" t="s">
        <v>1518</v>
      </c>
      <c r="D61" s="869"/>
      <c r="E61" s="869"/>
    </row>
    <row r="62" spans="1:10" ht="29.25" customHeight="1" x14ac:dyDescent="0.25">
      <c r="B62" s="365" t="s">
        <v>1517</v>
      </c>
      <c r="C62" s="872" t="s">
        <v>1516</v>
      </c>
      <c r="D62" s="873"/>
      <c r="E62" s="874"/>
    </row>
    <row r="63" spans="1:10" ht="38.25" customHeight="1" x14ac:dyDescent="0.25">
      <c r="B63" s="299" t="s">
        <v>1413</v>
      </c>
      <c r="C63" s="869" t="s">
        <v>1414</v>
      </c>
      <c r="D63" s="869"/>
      <c r="E63" s="869"/>
    </row>
    <row r="64" spans="1:10" ht="26.25" customHeight="1" x14ac:dyDescent="0.25">
      <c r="B64" s="299" t="s">
        <v>1417</v>
      </c>
      <c r="C64" s="875" t="s">
        <v>1418</v>
      </c>
      <c r="D64" s="875"/>
      <c r="E64" s="875"/>
    </row>
    <row r="65" spans="2:2" ht="15.75" x14ac:dyDescent="0.25">
      <c r="B65" s="59" t="s">
        <v>1435</v>
      </c>
    </row>
    <row r="67" spans="2:2" ht="18" customHeight="1" x14ac:dyDescent="0.25"/>
    <row r="68" spans="2:2" ht="19.5" customHeight="1" x14ac:dyDescent="0.25"/>
    <row r="69" spans="2:2" ht="16.5" customHeight="1" x14ac:dyDescent="0.25"/>
    <row r="71" spans="2:2" ht="19.5" customHeight="1" x14ac:dyDescent="0.25"/>
    <row r="83" spans="1:10" ht="18.75" x14ac:dyDescent="0.3">
      <c r="A83" s="416" t="s">
        <v>1515</v>
      </c>
      <c r="B83" s="416"/>
      <c r="C83" s="416"/>
      <c r="D83" s="416"/>
      <c r="E83" s="416"/>
      <c r="F83" s="416"/>
      <c r="G83" s="416"/>
      <c r="H83" s="416"/>
      <c r="I83" s="416"/>
      <c r="J83" s="416"/>
    </row>
    <row r="85" spans="1:10" x14ac:dyDescent="0.25">
      <c r="B85" s="321" t="s">
        <v>1514</v>
      </c>
      <c r="C85" s="816" t="s">
        <v>1513</v>
      </c>
      <c r="D85" s="816"/>
      <c r="E85" s="816"/>
    </row>
    <row r="104" spans="1:10" ht="18.75" x14ac:dyDescent="0.3">
      <c r="A104" s="416" t="s">
        <v>1512</v>
      </c>
      <c r="B104" s="416"/>
      <c r="C104" s="416"/>
      <c r="D104" s="416"/>
      <c r="E104" s="416"/>
      <c r="F104" s="416"/>
      <c r="G104" s="416"/>
      <c r="H104" s="416"/>
      <c r="I104" s="416"/>
      <c r="J104" s="416"/>
    </row>
    <row r="106" spans="1:10" ht="38.25" customHeight="1" x14ac:dyDescent="0.25">
      <c r="B106" s="365" t="s">
        <v>1511</v>
      </c>
      <c r="C106" s="869" t="s">
        <v>1510</v>
      </c>
      <c r="D106" s="869"/>
      <c r="E106" s="869"/>
    </row>
    <row r="107" spans="1:10" ht="38.25" customHeight="1" x14ac:dyDescent="0.25">
      <c r="B107" s="365" t="s">
        <v>1509</v>
      </c>
      <c r="C107" s="869" t="s">
        <v>1508</v>
      </c>
      <c r="D107" s="869"/>
      <c r="E107" s="869"/>
    </row>
    <row r="108" spans="1:10" ht="38.25" customHeight="1" x14ac:dyDescent="0.25">
      <c r="B108" s="322" t="s">
        <v>1507</v>
      </c>
      <c r="C108" s="869" t="s">
        <v>1506</v>
      </c>
      <c r="D108" s="869"/>
      <c r="E108" s="869"/>
    </row>
    <row r="109" spans="1:10" ht="38.25" customHeight="1" x14ac:dyDescent="0.25">
      <c r="B109" s="322" t="s">
        <v>1505</v>
      </c>
      <c r="C109" s="869" t="s">
        <v>1504</v>
      </c>
      <c r="D109" s="869"/>
      <c r="E109" s="869"/>
    </row>
    <row r="110" spans="1:10" ht="38.25" customHeight="1" x14ac:dyDescent="0.25"/>
    <row r="113" spans="1:10" ht="1.5" customHeight="1" x14ac:dyDescent="0.25"/>
    <row r="114" spans="1:10" hidden="1" x14ac:dyDescent="0.25"/>
    <row r="115" spans="1:10" hidden="1" x14ac:dyDescent="0.25"/>
    <row r="117" spans="1:10" ht="18.75" x14ac:dyDescent="0.3">
      <c r="A117" s="416" t="s">
        <v>1503</v>
      </c>
      <c r="B117" s="416"/>
      <c r="C117" s="416"/>
      <c r="D117" s="416"/>
      <c r="E117" s="416"/>
      <c r="F117" s="416"/>
      <c r="G117" s="416"/>
      <c r="H117" s="416"/>
      <c r="I117" s="416"/>
      <c r="J117" s="416"/>
    </row>
    <row r="119" spans="1:10" ht="33.75" customHeight="1" x14ac:dyDescent="0.25">
      <c r="B119" s="346" t="s">
        <v>1502</v>
      </c>
      <c r="C119" s="869" t="s">
        <v>1501</v>
      </c>
      <c r="D119" s="869"/>
      <c r="E119" s="869"/>
    </row>
    <row r="131" spans="1:10" ht="18.75" x14ac:dyDescent="0.3">
      <c r="A131" s="416" t="s">
        <v>1500</v>
      </c>
      <c r="B131" s="416"/>
      <c r="C131" s="416"/>
      <c r="D131" s="416"/>
      <c r="E131" s="416"/>
      <c r="F131" s="416"/>
      <c r="G131" s="416"/>
      <c r="H131" s="416"/>
      <c r="I131" s="416"/>
      <c r="J131" s="416"/>
    </row>
    <row r="134" spans="1:10" ht="22.9" customHeight="1" x14ac:dyDescent="0.25">
      <c r="B134" s="346" t="s">
        <v>1499</v>
      </c>
      <c r="C134" s="869" t="s">
        <v>1498</v>
      </c>
      <c r="D134" s="869"/>
      <c r="E134" s="869"/>
    </row>
    <row r="135" spans="1:10" ht="22.9" customHeight="1" x14ac:dyDescent="0.25">
      <c r="B135" s="346" t="s">
        <v>1497</v>
      </c>
      <c r="C135" s="869" t="s">
        <v>1496</v>
      </c>
      <c r="D135" s="869"/>
      <c r="E135" s="869"/>
    </row>
    <row r="136" spans="1:10" ht="22.9" customHeight="1" x14ac:dyDescent="0.25">
      <c r="B136" s="346" t="s">
        <v>1495</v>
      </c>
      <c r="C136" s="869" t="s">
        <v>1494</v>
      </c>
      <c r="D136" s="869"/>
      <c r="E136" s="869"/>
    </row>
    <row r="145" spans="1:1" x14ac:dyDescent="0.25">
      <c r="A145" s="173" t="s">
        <v>483</v>
      </c>
    </row>
  </sheetData>
  <mergeCells count="33">
    <mergeCell ref="C134:E134"/>
    <mergeCell ref="C135:E135"/>
    <mergeCell ref="C136:E136"/>
    <mergeCell ref="C107:E107"/>
    <mergeCell ref="C108:E108"/>
    <mergeCell ref="C109:E109"/>
    <mergeCell ref="A117:J117"/>
    <mergeCell ref="C119:E119"/>
    <mergeCell ref="A131:J131"/>
    <mergeCell ref="C106:E106"/>
    <mergeCell ref="C38:E38"/>
    <mergeCell ref="C39:E39"/>
    <mergeCell ref="C40:E40"/>
    <mergeCell ref="A58:J58"/>
    <mergeCell ref="C61:E61"/>
    <mergeCell ref="C62:E62"/>
    <mergeCell ref="C63:E63"/>
    <mergeCell ref="C64:E64"/>
    <mergeCell ref="A83:J83"/>
    <mergeCell ref="A104:J104"/>
    <mergeCell ref="C85:E85"/>
    <mergeCell ref="A36:J36"/>
    <mergeCell ref="B2:E4"/>
    <mergeCell ref="F2:H2"/>
    <mergeCell ref="F3:H3"/>
    <mergeCell ref="F4:H4"/>
    <mergeCell ref="B5:E5"/>
    <mergeCell ref="F5:H5"/>
    <mergeCell ref="B6:E8"/>
    <mergeCell ref="F6:H6"/>
    <mergeCell ref="F7:H7"/>
    <mergeCell ref="F8:H8"/>
    <mergeCell ref="A12:J12"/>
  </mergeCells>
  <hyperlinks>
    <hyperlink ref="B14" r:id="rId1" xr:uid="{BC7F2273-9C86-4227-BFC6-5BAACBF2A5AF}"/>
    <hyperlink ref="E14" r:id="rId2" xr:uid="{1F48FAEF-A01D-4DE8-991B-6C1729F57957}"/>
    <hyperlink ref="E15" r:id="rId3" xr:uid="{E973EDEE-0948-48EC-8AA7-44283F43B7FC}"/>
    <hyperlink ref="H14" r:id="rId4" xr:uid="{0A841759-2EF6-4F69-AF04-593C006C20DD}"/>
    <hyperlink ref="H15" r:id="rId5" xr:uid="{8A7320E8-87A5-45F8-9F64-F886DF71D382}"/>
    <hyperlink ref="B15" r:id="rId6" xr:uid="{1018FF72-B112-429F-846B-9013A8DAA06D}"/>
    <hyperlink ref="B38" r:id="rId7" xr:uid="{13518035-D7B7-4E1E-8315-BFC4D372779D}"/>
    <hyperlink ref="B39" r:id="rId8" xr:uid="{2A6BF58C-96BA-4FC1-8975-E400D7FEA40F}"/>
    <hyperlink ref="B40" r:id="rId9" xr:uid="{79C65CDE-383D-4C92-A668-F8547526D820}"/>
    <hyperlink ref="B63" r:id="rId10" xr:uid="{9DFA8B7E-8871-4BBD-AEB8-4228611CFCA8}"/>
    <hyperlink ref="B64" r:id="rId11" xr:uid="{98B1DD09-6DD9-4D09-89F7-1D4511CC13D4}"/>
    <hyperlink ref="F3:H3" location="Zone!A12" display="Wall Mount Cabinets" xr:uid="{33C20431-9622-4A0E-8E51-72EFA1C203DD}"/>
    <hyperlink ref="B85" r:id="rId12" xr:uid="{E48CC4B1-E873-4A71-BFA3-F0F1BCCB6AFA}"/>
    <hyperlink ref="B61" r:id="rId13" xr:uid="{2B9AF320-66F0-4BC5-836F-3FF714B64EC0}"/>
    <hyperlink ref="B62" r:id="rId14" xr:uid="{8ADD4FBB-D84D-4EBE-BEA6-14352072A931}"/>
    <hyperlink ref="F6:H6" location="Zone!A102" display="In Ceiling Enclosure" xr:uid="{7F784C45-B272-4CF2-AC06-8B738D19E391}"/>
    <hyperlink ref="F5:H5" location="Zone!A78" display="Consolidation Boxes" xr:uid="{A2E344AB-DF5D-4BA4-8F29-DBFA9186419D}"/>
    <hyperlink ref="F4:H4" location="Zone!A56" display="Wall Mount Enclosures" xr:uid="{90647D14-3E33-4DAC-80F6-C61AF7B36312}"/>
    <hyperlink ref="B106" r:id="rId15" xr:uid="{4251090B-2C09-4F9D-8086-BC6D61B8A56F}"/>
    <hyperlink ref="B107" r:id="rId16" xr:uid="{4099A8DF-A231-41D5-B745-AB879E725428}"/>
    <hyperlink ref="B109" r:id="rId17" xr:uid="{1A1F2210-9A6B-4C46-8DA3-03CE916AAF23}"/>
    <hyperlink ref="B108" r:id="rId18" xr:uid="{DCDBA3EF-05E8-46F5-9943-17E7A4A149E3}"/>
    <hyperlink ref="B119" r:id="rId19" xr:uid="{E348488B-A64F-4AA0-BE35-5EDDCB778FB8}"/>
    <hyperlink ref="F7:H7" location="Zone!A118" display="Overhead Distribution Frame" xr:uid="{97A163D7-34E8-460E-9319-BE5DB9A42E3F}"/>
    <hyperlink ref="B134" r:id="rId20" xr:uid="{C1DC74E1-C83F-4AEA-9534-979B8A4AF558}"/>
    <hyperlink ref="B135" r:id="rId21" xr:uid="{AEE46232-3F75-449D-AC81-C7D05CECE05B}"/>
    <hyperlink ref="B136" r:id="rId22" xr:uid="{ED7732FF-C2D0-48EF-813E-019E15C88E07}"/>
    <hyperlink ref="F8:H8" location="'Zone'!A145" display="Adjustable Depth Wall Mount Rack " xr:uid="{E4318FC4-B5C8-4559-A13D-B672191CEE5F}"/>
  </hyperlinks>
  <pageMargins left="0.7" right="0.7" top="0.75" bottom="0.75" header="0.3" footer="0.3"/>
  <drawing r:id="rId2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52929-90BD-4A29-B862-B45E974EE582}">
  <sheetPr>
    <tabColor rgb="FF00B050"/>
  </sheetPr>
  <dimension ref="B1:I62"/>
  <sheetViews>
    <sheetView showGridLines="0" zoomScale="70" zoomScaleNormal="70" workbookViewId="0">
      <pane ySplit="9" topLeftCell="A16" activePane="bottomLeft" state="frozen"/>
      <selection activeCell="A10" sqref="A10"/>
      <selection pane="bottomLeft" activeCell="H35" sqref="H34:H35"/>
    </sheetView>
  </sheetViews>
  <sheetFormatPr defaultColWidth="8.85546875" defaultRowHeight="15" x14ac:dyDescent="0.25"/>
  <cols>
    <col min="1" max="1" width="5.7109375" style="173" customWidth="1"/>
    <col min="2" max="2" width="16.7109375" style="173" bestFit="1" customWidth="1"/>
    <col min="3" max="3" width="69.85546875" style="173" bestFit="1" customWidth="1"/>
    <col min="4" max="4" width="26.85546875" style="173" customWidth="1"/>
    <col min="5" max="5" width="29.5703125" style="173" customWidth="1"/>
    <col min="6" max="6" width="26.42578125" style="173" customWidth="1"/>
    <col min="7" max="7" width="22.85546875" style="173" customWidth="1"/>
    <col min="8" max="8" width="37.5703125" style="173" customWidth="1"/>
    <col min="9" max="16384" width="8.85546875" style="173"/>
  </cols>
  <sheetData>
    <row r="1" spans="2:9" ht="15.75" thickBot="1" x14ac:dyDescent="0.3"/>
    <row r="2" spans="2:9" ht="19.5" thickBot="1" x14ac:dyDescent="0.3">
      <c r="B2" s="501"/>
      <c r="C2" s="503"/>
      <c r="D2" s="412" t="s">
        <v>462</v>
      </c>
      <c r="E2" s="411"/>
    </row>
    <row r="3" spans="2:9" x14ac:dyDescent="0.25">
      <c r="B3" s="504"/>
      <c r="C3" s="506"/>
      <c r="D3" s="410" t="s">
        <v>927</v>
      </c>
      <c r="E3" s="361"/>
    </row>
    <row r="4" spans="2:9" x14ac:dyDescent="0.25">
      <c r="B4" s="504"/>
      <c r="C4" s="506"/>
      <c r="D4" s="409" t="s">
        <v>916</v>
      </c>
      <c r="E4" s="408"/>
    </row>
    <row r="5" spans="2:9" ht="18.75" x14ac:dyDescent="0.3">
      <c r="B5" s="777" t="s">
        <v>461</v>
      </c>
      <c r="C5" s="801"/>
      <c r="D5" s="356"/>
      <c r="E5" s="359"/>
    </row>
    <row r="6" spans="2:9" ht="15" customHeight="1" x14ac:dyDescent="0.25">
      <c r="B6" s="493" t="s">
        <v>928</v>
      </c>
      <c r="C6" s="676"/>
      <c r="D6" s="356"/>
      <c r="E6" s="359"/>
    </row>
    <row r="7" spans="2:9" ht="15.75" customHeight="1" thickBot="1" x14ac:dyDescent="0.3">
      <c r="B7" s="495"/>
      <c r="C7" s="677"/>
      <c r="D7" s="360"/>
      <c r="E7" s="358"/>
    </row>
    <row r="9" spans="2:9" s="53" customFormat="1" ht="9" customHeight="1" x14ac:dyDescent="0.25"/>
    <row r="11" spans="2:9" ht="18.75" x14ac:dyDescent="0.3">
      <c r="B11" s="416" t="s">
        <v>927</v>
      </c>
      <c r="C11" s="416"/>
      <c r="D11" s="416"/>
      <c r="E11" s="416"/>
      <c r="F11" s="416"/>
      <c r="G11" s="416"/>
      <c r="H11" s="416"/>
      <c r="I11" s="300"/>
    </row>
    <row r="12" spans="2:9" ht="15.75" x14ac:dyDescent="0.25">
      <c r="B12" s="301" t="s">
        <v>121</v>
      </c>
      <c r="C12" s="301" t="s">
        <v>131</v>
      </c>
      <c r="D12" s="166"/>
      <c r="E12" s="166"/>
      <c r="F12" s="166"/>
      <c r="G12" s="166"/>
      <c r="H12" s="166"/>
      <c r="I12" s="166"/>
    </row>
    <row r="13" spans="2:9" ht="15.75" x14ac:dyDescent="0.25">
      <c r="B13" s="302" t="s">
        <v>926</v>
      </c>
      <c r="C13" s="215" t="s">
        <v>925</v>
      </c>
    </row>
    <row r="14" spans="2:9" ht="15.75" x14ac:dyDescent="0.25">
      <c r="B14" s="302" t="s">
        <v>924</v>
      </c>
      <c r="C14" s="215" t="s">
        <v>923</v>
      </c>
    </row>
    <row r="15" spans="2:9" ht="15.75" x14ac:dyDescent="0.25">
      <c r="B15" s="302"/>
      <c r="C15" s="215"/>
    </row>
    <row r="16" spans="2:9" ht="15.75" x14ac:dyDescent="0.25">
      <c r="B16" s="302" t="s">
        <v>922</v>
      </c>
      <c r="C16" s="215" t="s">
        <v>921</v>
      </c>
    </row>
    <row r="17" spans="2:9" ht="15.75" x14ac:dyDescent="0.25">
      <c r="B17" s="302" t="s">
        <v>920</v>
      </c>
      <c r="C17" s="215" t="s">
        <v>919</v>
      </c>
    </row>
    <row r="18" spans="2:9" ht="15.75" x14ac:dyDescent="0.25">
      <c r="B18" s="302" t="s">
        <v>918</v>
      </c>
      <c r="C18" s="215" t="s">
        <v>917</v>
      </c>
    </row>
    <row r="19" spans="2:9" ht="15.75" x14ac:dyDescent="0.25">
      <c r="B19" s="303"/>
      <c r="C19" s="215"/>
    </row>
    <row r="20" spans="2:9" ht="15.75" x14ac:dyDescent="0.25">
      <c r="B20" s="304" t="s">
        <v>1421</v>
      </c>
      <c r="C20" s="215" t="s">
        <v>1422</v>
      </c>
    </row>
    <row r="21" spans="2:9" ht="15.75" x14ac:dyDescent="0.25">
      <c r="B21" s="304" t="s">
        <v>1423</v>
      </c>
      <c r="C21" s="215" t="s">
        <v>1424</v>
      </c>
    </row>
    <row r="22" spans="2:9" x14ac:dyDescent="0.25">
      <c r="B22" s="27"/>
      <c r="C22" s="407" t="s">
        <v>1528</v>
      </c>
    </row>
    <row r="23" spans="2:9" x14ac:dyDescent="0.25">
      <c r="H23" s="319"/>
      <c r="I23" s="1" t="s">
        <v>1421</v>
      </c>
    </row>
    <row r="28" spans="2:9" x14ac:dyDescent="0.25">
      <c r="G28" s="1" t="s">
        <v>1423</v>
      </c>
    </row>
    <row r="39" spans="2:9" ht="18.75" x14ac:dyDescent="0.3">
      <c r="B39" s="416" t="s">
        <v>916</v>
      </c>
      <c r="C39" s="416"/>
      <c r="D39" s="416"/>
      <c r="E39" s="416"/>
      <c r="F39" s="416"/>
      <c r="G39" s="416"/>
      <c r="H39" s="416"/>
      <c r="I39" s="300"/>
    </row>
    <row r="40" spans="2:9" ht="15.75" x14ac:dyDescent="0.25">
      <c r="B40" s="301" t="s">
        <v>121</v>
      </c>
      <c r="C40" s="301" t="s">
        <v>131</v>
      </c>
      <c r="D40" s="166"/>
      <c r="E40" s="166"/>
      <c r="F40" s="166"/>
      <c r="G40" s="166"/>
      <c r="H40" s="166"/>
      <c r="I40" s="166"/>
    </row>
    <row r="41" spans="2:9" ht="15.75" x14ac:dyDescent="0.25">
      <c r="B41" s="582" t="s">
        <v>915</v>
      </c>
      <c r="C41" s="582"/>
    </row>
    <row r="42" spans="2:9" ht="15.75" x14ac:dyDescent="0.25">
      <c r="B42" s="305" t="s">
        <v>914</v>
      </c>
      <c r="C42" s="306" t="s">
        <v>1425</v>
      </c>
    </row>
    <row r="43" spans="2:9" ht="15.75" x14ac:dyDescent="0.25">
      <c r="B43" s="307" t="s">
        <v>913</v>
      </c>
      <c r="C43" s="306" t="s">
        <v>912</v>
      </c>
    </row>
    <row r="44" spans="2:9" ht="15.75" x14ac:dyDescent="0.25">
      <c r="B44" s="305" t="s">
        <v>911</v>
      </c>
      <c r="C44" s="306" t="s">
        <v>910</v>
      </c>
    </row>
    <row r="45" spans="2:9" ht="15.75" x14ac:dyDescent="0.25">
      <c r="B45" s="305" t="s">
        <v>909</v>
      </c>
      <c r="C45" s="306" t="s">
        <v>908</v>
      </c>
    </row>
    <row r="46" spans="2:9" ht="15.75" x14ac:dyDescent="0.25">
      <c r="B46" s="308"/>
      <c r="C46" s="309" t="s">
        <v>899</v>
      </c>
    </row>
    <row r="47" spans="2:9" ht="15.75" x14ac:dyDescent="0.25">
      <c r="B47" s="582" t="s">
        <v>907</v>
      </c>
      <c r="C47" s="582"/>
    </row>
    <row r="48" spans="2:9" ht="15.75" x14ac:dyDescent="0.25">
      <c r="B48" s="307" t="s">
        <v>906</v>
      </c>
      <c r="C48" s="306" t="s">
        <v>1426</v>
      </c>
    </row>
    <row r="49" spans="2:3" ht="15.75" x14ac:dyDescent="0.25">
      <c r="B49" s="305" t="s">
        <v>905</v>
      </c>
      <c r="C49" s="306" t="s">
        <v>904</v>
      </c>
    </row>
    <row r="50" spans="2:3" ht="15.75" x14ac:dyDescent="0.25">
      <c r="B50" s="305" t="s">
        <v>903</v>
      </c>
      <c r="C50" s="306" t="s">
        <v>902</v>
      </c>
    </row>
    <row r="51" spans="2:3" ht="15.75" x14ac:dyDescent="0.25">
      <c r="B51" s="305" t="s">
        <v>901</v>
      </c>
      <c r="C51" s="306" t="s">
        <v>900</v>
      </c>
    </row>
    <row r="52" spans="2:3" ht="15.75" x14ac:dyDescent="0.25">
      <c r="B52" s="308"/>
      <c r="C52" s="309" t="s">
        <v>899</v>
      </c>
    </row>
    <row r="53" spans="2:3" x14ac:dyDescent="0.25">
      <c r="B53" s="168"/>
      <c r="C53" s="167"/>
    </row>
    <row r="62" spans="2:3" x14ac:dyDescent="0.25">
      <c r="B62" s="168"/>
      <c r="C62" s="167"/>
    </row>
  </sheetData>
  <mergeCells count="7">
    <mergeCell ref="B47:C47"/>
    <mergeCell ref="B2:C4"/>
    <mergeCell ref="B5:C5"/>
    <mergeCell ref="B6:C7"/>
    <mergeCell ref="B11:H11"/>
    <mergeCell ref="B39:H39"/>
    <mergeCell ref="B41:C41"/>
  </mergeCells>
  <hyperlinks>
    <hyperlink ref="B42" r:id="rId1" xr:uid="{E6D88BDA-344D-4C66-B2B2-3A31BC67F3C9}"/>
    <hyperlink ref="B43" r:id="rId2" xr:uid="{2EDF3899-4D2A-4F16-8B74-9051E7DEE7DB}"/>
    <hyperlink ref="B44" r:id="rId3" xr:uid="{83F9996F-60A9-44CB-BF77-FED3965C6B3B}"/>
    <hyperlink ref="B45" r:id="rId4" xr:uid="{638A09C1-4E0C-435F-A91A-2EC3301FAEFC}"/>
    <hyperlink ref="B49" r:id="rId5" xr:uid="{EC0D333E-3236-43F7-9B8D-743170AA0428}"/>
    <hyperlink ref="B50" r:id="rId6" xr:uid="{11E1DEA4-20ED-414C-8AD7-87FCA0D7E040}"/>
    <hyperlink ref="B51" r:id="rId7" xr:uid="{B9DA0BA6-21B5-4DCB-8BFF-3B772919DDDD}"/>
    <hyperlink ref="B18" r:id="rId8" xr:uid="{08D9CF66-1B57-49FE-B763-F57D09B60234}"/>
    <hyperlink ref="B17" r:id="rId9" xr:uid="{BFBC5F01-617B-48CB-9BAD-37D23734D561}"/>
    <hyperlink ref="B16" r:id="rId10" xr:uid="{53F3D366-D6B7-4AEF-A384-DC2BA7D9E576}"/>
    <hyperlink ref="B14" r:id="rId11" xr:uid="{5534F030-EC7E-4FEC-984C-087686F453BE}"/>
    <hyperlink ref="B13" r:id="rId12" xr:uid="{AFCC89C0-7017-448F-A90E-05B75E6F5CF2}"/>
    <hyperlink ref="D3" location="'Passive AV'!A11" display="Above Floor Raceway" xr:uid="{69E51FC1-545E-48C6-B58A-F10B36E9BB4F}"/>
    <hyperlink ref="D4" location="'Passive AV'!A56" display="AV Couplers" xr:uid="{60F560EF-1D22-44E7-B2D1-6E304594B2DC}"/>
    <hyperlink ref="B20" r:id="rId13" xr:uid="{7D394B7C-6C21-41D2-9A08-4E6959E04C35}"/>
    <hyperlink ref="B21" r:id="rId14" xr:uid="{BB0D8AEE-42BC-4F2E-BCAA-13D4CEE884E8}"/>
    <hyperlink ref="B48" r:id="rId15" xr:uid="{7E93FCB0-BCE9-4D1C-A5FC-F57DFBAC8822}"/>
  </hyperlinks>
  <pageMargins left="0.7" right="0.7" top="0.75" bottom="0.75" header="0.3" footer="0.3"/>
  <drawing r:id="rId1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2"/>
  <sheetViews>
    <sheetView workbookViewId="0">
      <selection activeCell="A3" sqref="A3"/>
    </sheetView>
  </sheetViews>
  <sheetFormatPr defaultRowHeight="15" x14ac:dyDescent="0.25"/>
  <cols>
    <col min="1" max="1" width="11.28515625" customWidth="1"/>
    <col min="2" max="2" width="10" style="87" customWidth="1"/>
  </cols>
  <sheetData>
    <row r="1" spans="1:2" x14ac:dyDescent="0.25">
      <c r="A1" s="1" t="s">
        <v>695</v>
      </c>
      <c r="B1" s="88" t="s">
        <v>696</v>
      </c>
    </row>
    <row r="2" spans="1:2" x14ac:dyDescent="0.25">
      <c r="A2" s="83">
        <v>45151</v>
      </c>
      <c r="B2" s="87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Y298"/>
  <sheetViews>
    <sheetView showGridLines="0" zoomScale="70" zoomScaleNormal="70" workbookViewId="0">
      <pane ySplit="8" topLeftCell="A11" activePane="bottomLeft" state="frozen"/>
      <selection pane="bottomLeft" activeCell="G11" sqref="G11"/>
    </sheetView>
  </sheetViews>
  <sheetFormatPr defaultRowHeight="15" x14ac:dyDescent="0.25"/>
  <cols>
    <col min="2" max="2" width="17" bestFit="1" customWidth="1"/>
    <col min="3" max="3" width="9.7109375" customWidth="1"/>
    <col min="11" max="11" width="8.7109375" customWidth="1"/>
    <col min="16" max="16" width="8.5703125" customWidth="1"/>
    <col min="17" max="17" width="8.7109375" customWidth="1"/>
    <col min="18" max="18" width="8.5703125" customWidth="1"/>
  </cols>
  <sheetData>
    <row r="1" spans="2:25" ht="15.75" thickBot="1" x14ac:dyDescent="0.3"/>
    <row r="2" spans="2:25" ht="15" customHeight="1" thickBot="1" x14ac:dyDescent="0.3">
      <c r="B2" s="501"/>
      <c r="C2" s="502"/>
      <c r="D2" s="502"/>
      <c r="E2" s="503"/>
      <c r="F2" s="635" t="s">
        <v>462</v>
      </c>
      <c r="G2" s="509"/>
      <c r="H2" s="509"/>
      <c r="I2" s="509"/>
      <c r="J2" s="509"/>
      <c r="K2" s="509"/>
      <c r="L2" s="509"/>
      <c r="M2" s="509"/>
      <c r="N2" s="509"/>
      <c r="O2" s="509"/>
      <c r="P2" s="509"/>
      <c r="Q2" s="509"/>
      <c r="R2" s="509"/>
      <c r="S2" s="509"/>
      <c r="T2" s="510"/>
    </row>
    <row r="3" spans="2:25" ht="15" customHeight="1" x14ac:dyDescent="0.25">
      <c r="B3" s="504"/>
      <c r="C3" s="505"/>
      <c r="D3" s="505"/>
      <c r="E3" s="506"/>
      <c r="F3" s="636" t="s">
        <v>490</v>
      </c>
      <c r="G3" s="637"/>
      <c r="H3" s="637"/>
      <c r="I3" s="637" t="s">
        <v>878</v>
      </c>
      <c r="J3" s="637"/>
      <c r="K3" s="637"/>
      <c r="L3" s="637" t="s">
        <v>496</v>
      </c>
      <c r="M3" s="637"/>
      <c r="N3" s="637"/>
      <c r="O3" s="638"/>
      <c r="P3" s="638"/>
      <c r="Q3" s="639"/>
      <c r="R3" s="638"/>
      <c r="S3" s="638"/>
      <c r="T3" s="639"/>
    </row>
    <row r="4" spans="2:25" ht="15" customHeight="1" x14ac:dyDescent="0.25">
      <c r="B4" s="504"/>
      <c r="C4" s="505"/>
      <c r="D4" s="505"/>
      <c r="E4" s="506"/>
      <c r="F4" s="497" t="s">
        <v>491</v>
      </c>
      <c r="G4" s="500"/>
      <c r="H4" s="500"/>
      <c r="I4" s="637" t="s">
        <v>492</v>
      </c>
      <c r="J4" s="637"/>
      <c r="K4" s="637"/>
      <c r="L4" s="637" t="s">
        <v>463</v>
      </c>
      <c r="M4" s="637"/>
      <c r="N4" s="637"/>
      <c r="O4" s="448"/>
      <c r="P4" s="448"/>
      <c r="Q4" s="479"/>
      <c r="R4" s="448"/>
      <c r="S4" s="448"/>
      <c r="T4" s="479"/>
    </row>
    <row r="5" spans="2:25" ht="15" customHeight="1" x14ac:dyDescent="0.25">
      <c r="B5" s="504"/>
      <c r="C5" s="505"/>
      <c r="D5" s="505"/>
      <c r="E5" s="506"/>
      <c r="F5" s="630" t="s">
        <v>861</v>
      </c>
      <c r="G5" s="631"/>
      <c r="H5" s="631"/>
      <c r="I5" s="632" t="s">
        <v>493</v>
      </c>
      <c r="J5" s="633"/>
      <c r="K5" s="634"/>
      <c r="L5" s="203" t="s">
        <v>474</v>
      </c>
      <c r="M5" s="204"/>
      <c r="N5" s="204"/>
      <c r="O5" s="448"/>
      <c r="P5" s="448"/>
      <c r="Q5" s="479"/>
      <c r="R5" s="448"/>
      <c r="S5" s="448"/>
      <c r="T5" s="479"/>
    </row>
    <row r="6" spans="2:25" ht="15" customHeight="1" x14ac:dyDescent="0.25">
      <c r="B6" s="493" t="s">
        <v>7</v>
      </c>
      <c r="C6" s="494"/>
      <c r="D6" s="494"/>
      <c r="E6" s="494"/>
      <c r="F6" s="630" t="s">
        <v>862</v>
      </c>
      <c r="G6" s="631"/>
      <c r="H6" s="631"/>
      <c r="I6" s="632" t="s">
        <v>494</v>
      </c>
      <c r="J6" s="633"/>
      <c r="K6" s="634"/>
      <c r="L6" s="203" t="s">
        <v>475</v>
      </c>
      <c r="M6" s="204"/>
      <c r="N6" s="204"/>
      <c r="O6" s="448"/>
      <c r="P6" s="448"/>
      <c r="Q6" s="479"/>
      <c r="R6" s="448"/>
      <c r="S6" s="448"/>
      <c r="T6" s="479"/>
    </row>
    <row r="7" spans="2:25" ht="15" customHeight="1" thickBot="1" x14ac:dyDescent="0.3">
      <c r="B7" s="495"/>
      <c r="C7" s="496"/>
      <c r="D7" s="496"/>
      <c r="E7" s="496"/>
      <c r="F7" s="640" t="s">
        <v>464</v>
      </c>
      <c r="G7" s="641"/>
      <c r="H7" s="641"/>
      <c r="I7" s="538" t="s">
        <v>495</v>
      </c>
      <c r="J7" s="538"/>
      <c r="K7" s="538"/>
      <c r="L7" s="538"/>
      <c r="M7" s="538"/>
      <c r="N7" s="538"/>
      <c r="O7" s="480"/>
      <c r="P7" s="480"/>
      <c r="Q7" s="481"/>
      <c r="R7" s="480"/>
      <c r="S7" s="480"/>
      <c r="T7" s="481"/>
    </row>
    <row r="8" spans="2:25" ht="15" customHeight="1" x14ac:dyDescent="0.25">
      <c r="B8" s="10"/>
      <c r="C8" s="43"/>
      <c r="D8" s="43"/>
    </row>
    <row r="9" spans="2:25" s="53" customFormat="1" ht="24" customHeight="1" x14ac:dyDescent="0.25"/>
    <row r="10" spans="2:25" ht="24" customHeight="1" x14ac:dyDescent="0.25"/>
    <row r="11" spans="2:25" ht="24" customHeight="1" x14ac:dyDescent="0.25"/>
    <row r="12" spans="2:25" ht="24" customHeight="1" x14ac:dyDescent="0.25"/>
    <row r="13" spans="2:25" ht="26.1" customHeight="1" x14ac:dyDescent="0.25"/>
    <row r="14" spans="2:25" ht="18" customHeight="1" x14ac:dyDescent="0.3">
      <c r="C14" s="566" t="s">
        <v>858</v>
      </c>
      <c r="D14" s="567"/>
      <c r="E14" s="567"/>
      <c r="F14" s="567"/>
      <c r="G14" s="567"/>
      <c r="H14" s="567"/>
      <c r="I14" s="567"/>
      <c r="J14" s="567"/>
      <c r="K14" s="567"/>
      <c r="L14" s="567"/>
      <c r="M14" s="567"/>
      <c r="N14" s="567"/>
      <c r="O14" s="567"/>
      <c r="P14" s="567"/>
      <c r="Q14" s="567"/>
      <c r="R14" s="567"/>
      <c r="S14" s="567"/>
      <c r="T14" s="567"/>
      <c r="U14" s="567"/>
      <c r="V14" s="567"/>
      <c r="W14" s="567"/>
      <c r="X14" s="567"/>
      <c r="Y14" s="567"/>
    </row>
    <row r="15" spans="2:25" ht="15.6" customHeight="1" x14ac:dyDescent="0.25">
      <c r="C15" s="648" t="s">
        <v>415</v>
      </c>
      <c r="D15" s="649"/>
      <c r="E15" s="649"/>
      <c r="F15" s="649"/>
      <c r="G15" s="649"/>
      <c r="H15" s="649"/>
      <c r="I15" s="649"/>
      <c r="J15" s="649"/>
      <c r="K15" s="649"/>
      <c r="L15" s="649"/>
      <c r="M15" s="649"/>
      <c r="N15" s="649"/>
      <c r="O15" s="649"/>
      <c r="P15" s="649"/>
      <c r="Q15" s="649"/>
      <c r="R15" s="649"/>
      <c r="S15" s="649"/>
      <c r="T15" s="649"/>
      <c r="U15" s="649"/>
      <c r="V15" s="649"/>
      <c r="W15" s="649"/>
      <c r="X15" s="649"/>
      <c r="Y15" s="649"/>
    </row>
    <row r="16" spans="2:25" ht="16.5" thickBot="1" x14ac:dyDescent="0.3">
      <c r="B16" t="s">
        <v>483</v>
      </c>
      <c r="C16" s="621" t="s">
        <v>738</v>
      </c>
      <c r="D16" s="622"/>
      <c r="E16" s="622"/>
      <c r="F16" s="622"/>
      <c r="G16" s="623"/>
      <c r="I16" s="621" t="s">
        <v>737</v>
      </c>
      <c r="J16" s="622"/>
      <c r="K16" s="622"/>
      <c r="L16" s="622"/>
      <c r="M16" s="623"/>
      <c r="O16" s="627" t="s">
        <v>1429</v>
      </c>
      <c r="P16" s="628"/>
      <c r="Q16" s="628"/>
      <c r="R16" s="628"/>
      <c r="S16" s="629"/>
      <c r="U16" s="627" t="s">
        <v>1332</v>
      </c>
      <c r="V16" s="628"/>
      <c r="W16" s="628"/>
      <c r="X16" s="628"/>
      <c r="Y16" s="629"/>
    </row>
    <row r="17" spans="2:25" ht="15.75" thickBot="1" x14ac:dyDescent="0.3">
      <c r="B17" t="s">
        <v>483</v>
      </c>
      <c r="C17" s="609" t="s">
        <v>798</v>
      </c>
      <c r="D17" s="610"/>
      <c r="E17" s="610"/>
      <c r="F17" s="610"/>
      <c r="G17" s="611"/>
      <c r="I17" s="609" t="s">
        <v>799</v>
      </c>
      <c r="J17" s="610"/>
      <c r="K17" s="610"/>
      <c r="L17" s="610"/>
      <c r="M17" s="611"/>
      <c r="O17" s="609" t="s">
        <v>800</v>
      </c>
      <c r="P17" s="610"/>
      <c r="Q17" s="610"/>
      <c r="R17" s="610"/>
      <c r="S17" s="611"/>
      <c r="U17" s="609" t="s">
        <v>800</v>
      </c>
      <c r="V17" s="610"/>
      <c r="W17" s="610"/>
      <c r="X17" s="610"/>
      <c r="Y17" s="611"/>
    </row>
    <row r="18" spans="2:25" ht="15.75" thickBot="1" x14ac:dyDescent="0.3">
      <c r="B18" s="124" t="s">
        <v>16</v>
      </c>
      <c r="C18" s="609" t="s">
        <v>1428</v>
      </c>
      <c r="D18" s="611"/>
      <c r="E18" s="170"/>
      <c r="F18" s="170"/>
      <c r="G18" s="171"/>
      <c r="I18" s="609" t="s">
        <v>929</v>
      </c>
      <c r="J18" s="611"/>
      <c r="K18" s="170"/>
      <c r="L18" s="170"/>
      <c r="M18" s="171"/>
      <c r="O18" s="609" t="s">
        <v>929</v>
      </c>
      <c r="P18" s="611"/>
      <c r="Q18" s="170"/>
      <c r="R18" s="170"/>
      <c r="S18" s="171"/>
      <c r="U18" s="609" t="s">
        <v>929</v>
      </c>
      <c r="V18" s="611"/>
      <c r="W18" s="170"/>
      <c r="X18" s="170"/>
      <c r="Y18" s="171"/>
    </row>
    <row r="19" spans="2:25" ht="15.75" customHeight="1" x14ac:dyDescent="0.25">
      <c r="B19" s="114" t="s">
        <v>19</v>
      </c>
      <c r="C19" s="559">
        <v>7131930</v>
      </c>
      <c r="D19" s="554"/>
      <c r="G19" s="15"/>
      <c r="I19" s="544">
        <v>7131900</v>
      </c>
      <c r="J19" s="543"/>
      <c r="K19" s="58"/>
      <c r="L19" s="58"/>
      <c r="M19" s="15"/>
      <c r="O19" s="544">
        <v>7131800</v>
      </c>
      <c r="P19" s="543"/>
      <c r="Q19" s="58"/>
      <c r="R19" s="58"/>
      <c r="S19" s="15"/>
      <c r="U19" s="544">
        <v>7131100</v>
      </c>
      <c r="V19" s="543"/>
      <c r="W19" s="58"/>
      <c r="X19" s="58"/>
      <c r="Y19" s="15"/>
    </row>
    <row r="20" spans="2:25" x14ac:dyDescent="0.25">
      <c r="B20" s="115" t="s">
        <v>21</v>
      </c>
      <c r="C20" s="548">
        <v>7131931</v>
      </c>
      <c r="D20" s="549"/>
      <c r="G20" s="15"/>
      <c r="I20" s="547">
        <v>7131901</v>
      </c>
      <c r="J20" s="546"/>
      <c r="K20" s="42"/>
      <c r="L20" s="42"/>
      <c r="M20" s="15"/>
      <c r="O20" s="547">
        <v>7131801</v>
      </c>
      <c r="P20" s="546"/>
      <c r="Q20" s="42"/>
      <c r="R20" s="42"/>
      <c r="S20" s="15"/>
      <c r="U20" s="547">
        <v>7131101</v>
      </c>
      <c r="V20" s="546"/>
      <c r="W20" s="206"/>
      <c r="X20" s="206"/>
      <c r="Y20" s="15"/>
    </row>
    <row r="21" spans="2:25" x14ac:dyDescent="0.25">
      <c r="B21" s="116" t="s">
        <v>420</v>
      </c>
      <c r="C21" s="548">
        <v>7131933</v>
      </c>
      <c r="D21" s="549"/>
      <c r="G21" s="15"/>
      <c r="I21" s="612">
        <v>7131903</v>
      </c>
      <c r="J21" s="613"/>
      <c r="K21" s="42"/>
      <c r="L21" s="42"/>
      <c r="M21" s="15"/>
      <c r="O21" s="547">
        <v>7131803</v>
      </c>
      <c r="P21" s="546"/>
      <c r="Q21" s="42"/>
      <c r="R21" s="42"/>
      <c r="S21" s="15"/>
      <c r="U21" s="547">
        <v>7131103</v>
      </c>
      <c r="V21" s="546"/>
      <c r="W21" s="206"/>
      <c r="X21" s="206"/>
      <c r="Y21" s="15"/>
    </row>
    <row r="22" spans="2:25" x14ac:dyDescent="0.25">
      <c r="B22" s="117" t="s">
        <v>23</v>
      </c>
      <c r="C22" s="548">
        <v>7131932</v>
      </c>
      <c r="D22" s="549"/>
      <c r="G22" s="15"/>
      <c r="I22" s="547">
        <v>7131902</v>
      </c>
      <c r="J22" s="546"/>
      <c r="K22" s="42"/>
      <c r="L22" s="42"/>
      <c r="M22" s="15"/>
      <c r="O22" s="547">
        <v>7131802</v>
      </c>
      <c r="P22" s="546"/>
      <c r="Q22" s="42"/>
      <c r="R22" s="42"/>
      <c r="S22" s="15"/>
      <c r="U22" s="547">
        <v>7131102</v>
      </c>
      <c r="V22" s="546"/>
      <c r="W22" s="206"/>
      <c r="X22" s="206"/>
      <c r="Y22" s="15"/>
    </row>
    <row r="23" spans="2:25" x14ac:dyDescent="0.25">
      <c r="B23" s="118" t="s">
        <v>25</v>
      </c>
      <c r="C23" s="548">
        <v>7131936</v>
      </c>
      <c r="D23" s="549"/>
      <c r="G23" s="15"/>
      <c r="I23" s="612">
        <v>7131906</v>
      </c>
      <c r="J23" s="613"/>
      <c r="K23" s="42"/>
      <c r="L23" s="42"/>
      <c r="M23" s="15"/>
      <c r="O23" s="547">
        <v>7131806</v>
      </c>
      <c r="P23" s="546"/>
      <c r="Q23" s="42"/>
      <c r="R23" s="42"/>
      <c r="S23" s="15"/>
      <c r="U23" s="547">
        <v>7131106</v>
      </c>
      <c r="V23" s="546"/>
      <c r="W23" s="206"/>
      <c r="X23" s="206"/>
      <c r="Y23" s="15"/>
    </row>
    <row r="24" spans="2:25" x14ac:dyDescent="0.25">
      <c r="B24" s="119" t="s">
        <v>20</v>
      </c>
      <c r="C24" s="548">
        <v>7131937</v>
      </c>
      <c r="D24" s="549"/>
      <c r="G24" s="15"/>
      <c r="I24" s="547">
        <v>7131907</v>
      </c>
      <c r="J24" s="546"/>
      <c r="K24" s="42"/>
      <c r="L24" s="42"/>
      <c r="M24" s="15"/>
      <c r="O24" s="547">
        <v>7131807</v>
      </c>
      <c r="P24" s="546"/>
      <c r="Q24" s="42"/>
      <c r="R24" s="42"/>
      <c r="S24" s="15"/>
      <c r="U24" s="547">
        <v>7131107</v>
      </c>
      <c r="V24" s="546"/>
      <c r="W24" s="206"/>
      <c r="X24" s="206"/>
      <c r="Y24" s="15"/>
    </row>
    <row r="25" spans="2:25" x14ac:dyDescent="0.25">
      <c r="B25" s="120" t="s">
        <v>24</v>
      </c>
      <c r="C25" s="548">
        <v>7131935</v>
      </c>
      <c r="D25" s="549"/>
      <c r="G25" s="15"/>
      <c r="I25" s="612">
        <v>7131905</v>
      </c>
      <c r="J25" s="613"/>
      <c r="K25" s="42"/>
      <c r="L25" s="42"/>
      <c r="M25" s="15"/>
      <c r="O25" s="547">
        <v>7131805</v>
      </c>
      <c r="P25" s="546"/>
      <c r="Q25" s="42"/>
      <c r="R25" s="42"/>
      <c r="S25" s="15"/>
      <c r="U25" s="547">
        <v>7131105</v>
      </c>
      <c r="V25" s="546"/>
      <c r="W25" s="206"/>
      <c r="X25" s="206"/>
      <c r="Y25" s="15"/>
    </row>
    <row r="26" spans="2:25" x14ac:dyDescent="0.25">
      <c r="B26" s="121" t="s">
        <v>63</v>
      </c>
      <c r="C26" s="548">
        <v>7131934</v>
      </c>
      <c r="D26" s="549"/>
      <c r="G26" s="15"/>
      <c r="I26" s="547">
        <v>7131904</v>
      </c>
      <c r="J26" s="546"/>
      <c r="K26" s="42"/>
      <c r="L26" s="42"/>
      <c r="M26" s="15"/>
      <c r="O26" s="547">
        <v>7131804</v>
      </c>
      <c r="P26" s="546"/>
      <c r="Q26" s="42"/>
      <c r="R26" s="42"/>
      <c r="S26" s="15"/>
      <c r="U26" s="547">
        <v>7131104</v>
      </c>
      <c r="V26" s="546"/>
      <c r="W26" s="206"/>
      <c r="X26" s="206"/>
      <c r="Y26" s="15"/>
    </row>
    <row r="27" spans="2:25" x14ac:dyDescent="0.25">
      <c r="B27" s="122" t="s">
        <v>740</v>
      </c>
      <c r="C27" s="548">
        <v>7131939</v>
      </c>
      <c r="D27" s="549"/>
      <c r="E27" s="85"/>
      <c r="F27" s="85"/>
      <c r="G27" s="15"/>
      <c r="I27" s="612">
        <v>7131909</v>
      </c>
      <c r="J27" s="613"/>
      <c r="K27" s="86"/>
      <c r="L27" s="86"/>
      <c r="M27" s="15"/>
      <c r="O27" s="547">
        <v>7131809</v>
      </c>
      <c r="P27" s="546"/>
      <c r="Q27" s="590" t="s">
        <v>1430</v>
      </c>
      <c r="R27" s="591"/>
      <c r="S27" s="592"/>
      <c r="U27" s="547">
        <v>7131109</v>
      </c>
      <c r="V27" s="546"/>
      <c r="W27" s="590" t="s">
        <v>1427</v>
      </c>
      <c r="X27" s="591"/>
      <c r="Y27" s="592"/>
    </row>
    <row r="28" spans="2:25" ht="15.75" thickBot="1" x14ac:dyDescent="0.3">
      <c r="B28" s="126" t="s">
        <v>745</v>
      </c>
      <c r="C28" s="551">
        <v>7131938</v>
      </c>
      <c r="D28" s="552"/>
      <c r="E28" s="17"/>
      <c r="F28" s="17"/>
      <c r="G28" s="18"/>
      <c r="I28" s="624">
        <v>7131908</v>
      </c>
      <c r="J28" s="625"/>
      <c r="K28" s="60"/>
      <c r="L28" s="60"/>
      <c r="M28" s="18"/>
      <c r="O28" s="573">
        <v>7131808</v>
      </c>
      <c r="P28" s="572"/>
      <c r="Q28" s="60"/>
      <c r="R28" s="60"/>
      <c r="S28" s="18"/>
      <c r="U28" s="573">
        <v>7131108</v>
      </c>
      <c r="V28" s="572"/>
      <c r="W28" s="60"/>
      <c r="X28" s="60"/>
      <c r="Y28" s="18"/>
    </row>
    <row r="29" spans="2:25" x14ac:dyDescent="0.25">
      <c r="O29" s="173"/>
      <c r="P29" s="173"/>
    </row>
    <row r="30" spans="2:25" ht="15.75" x14ac:dyDescent="0.25">
      <c r="C30" s="59"/>
      <c r="D30" s="59"/>
      <c r="E30" s="59"/>
      <c r="F30" s="59"/>
    </row>
    <row r="31" spans="2:25" x14ac:dyDescent="0.25">
      <c r="V31" s="173"/>
      <c r="W31" s="173"/>
      <c r="X31" s="173"/>
    </row>
    <row r="36" spans="2:19" ht="15.75" thickBot="1" x14ac:dyDescent="0.3"/>
    <row r="37" spans="2:19" ht="19.5" thickBot="1" x14ac:dyDescent="0.35">
      <c r="C37" s="490" t="s">
        <v>858</v>
      </c>
      <c r="D37" s="491"/>
      <c r="E37" s="491"/>
      <c r="F37" s="491"/>
      <c r="G37" s="491"/>
      <c r="H37" s="491"/>
      <c r="I37" s="491"/>
      <c r="J37" s="491"/>
      <c r="K37" s="491"/>
      <c r="L37" s="491"/>
      <c r="M37" s="491"/>
      <c r="N37" s="491"/>
      <c r="O37" s="491"/>
      <c r="P37" s="491"/>
      <c r="Q37" s="491"/>
      <c r="R37" s="491"/>
      <c r="S37" s="492"/>
    </row>
    <row r="38" spans="2:19" ht="16.5" thickBot="1" x14ac:dyDescent="0.3">
      <c r="C38" s="557" t="s">
        <v>416</v>
      </c>
      <c r="D38" s="558"/>
      <c r="E38" s="558"/>
      <c r="F38" s="558"/>
      <c r="G38" s="558"/>
      <c r="H38" s="558"/>
      <c r="I38" s="558"/>
      <c r="J38" s="558"/>
      <c r="K38" s="558"/>
      <c r="L38" s="558"/>
      <c r="M38" s="558"/>
      <c r="N38" s="558"/>
      <c r="O38" s="558"/>
      <c r="P38" s="558"/>
      <c r="Q38" s="558"/>
      <c r="R38" s="558"/>
      <c r="S38" s="626"/>
    </row>
    <row r="39" spans="2:19" ht="16.5" thickBot="1" x14ac:dyDescent="0.3">
      <c r="B39" t="s">
        <v>483</v>
      </c>
      <c r="C39" s="621" t="s">
        <v>738</v>
      </c>
      <c r="D39" s="622"/>
      <c r="E39" s="622"/>
      <c r="F39" s="622"/>
      <c r="G39" s="623"/>
      <c r="I39" s="621" t="s">
        <v>737</v>
      </c>
      <c r="J39" s="622"/>
      <c r="K39" s="622"/>
      <c r="L39" s="622"/>
      <c r="M39" s="623"/>
      <c r="O39" s="621" t="s">
        <v>1332</v>
      </c>
      <c r="P39" s="622"/>
      <c r="Q39" s="622"/>
      <c r="R39" s="622"/>
      <c r="S39" s="623"/>
    </row>
    <row r="40" spans="2:19" ht="15.75" thickBot="1" x14ac:dyDescent="0.3">
      <c r="B40" t="s">
        <v>483</v>
      </c>
      <c r="C40" s="609" t="s">
        <v>803</v>
      </c>
      <c r="D40" s="610"/>
      <c r="E40" s="610"/>
      <c r="F40" s="610"/>
      <c r="G40" s="611"/>
      <c r="I40" s="609" t="s">
        <v>802</v>
      </c>
      <c r="J40" s="610"/>
      <c r="K40" s="610"/>
      <c r="L40" s="610"/>
      <c r="M40" s="611"/>
      <c r="O40" s="615" t="s">
        <v>801</v>
      </c>
      <c r="P40" s="616"/>
      <c r="Q40" s="610"/>
      <c r="R40" s="610"/>
      <c r="S40" s="611"/>
    </row>
    <row r="41" spans="2:19" ht="15.75" thickBot="1" x14ac:dyDescent="0.3">
      <c r="B41" s="124" t="s">
        <v>16</v>
      </c>
      <c r="C41" s="609" t="s">
        <v>742</v>
      </c>
      <c r="D41" s="611"/>
      <c r="E41" s="170"/>
      <c r="F41" s="170"/>
      <c r="G41" s="171"/>
      <c r="I41" s="609" t="s">
        <v>929</v>
      </c>
      <c r="J41" s="611"/>
      <c r="K41" s="170"/>
      <c r="L41" s="170"/>
      <c r="M41" s="171"/>
      <c r="O41" s="609" t="s">
        <v>929</v>
      </c>
      <c r="P41" s="611"/>
      <c r="Q41" s="170"/>
      <c r="R41" s="170"/>
      <c r="S41" s="171"/>
    </row>
    <row r="42" spans="2:19" ht="15.75" customHeight="1" x14ac:dyDescent="0.25">
      <c r="B42" s="114" t="s">
        <v>19</v>
      </c>
      <c r="C42" s="542">
        <v>7133970</v>
      </c>
      <c r="D42" s="543"/>
      <c r="G42" s="15"/>
      <c r="I42" s="544">
        <v>7133900</v>
      </c>
      <c r="J42" s="543"/>
      <c r="K42" s="58"/>
      <c r="L42" s="58"/>
      <c r="M42" s="15"/>
      <c r="O42" s="559">
        <v>7133800</v>
      </c>
      <c r="P42" s="554"/>
      <c r="Q42" s="58"/>
      <c r="R42" s="58"/>
      <c r="S42" s="15"/>
    </row>
    <row r="43" spans="2:19" x14ac:dyDescent="0.25">
      <c r="B43" s="115" t="s">
        <v>21</v>
      </c>
      <c r="C43" s="545">
        <v>7133971</v>
      </c>
      <c r="D43" s="546"/>
      <c r="G43" s="15"/>
      <c r="I43" s="547">
        <v>7133901</v>
      </c>
      <c r="J43" s="546"/>
      <c r="K43" s="84"/>
      <c r="L43" s="84"/>
      <c r="M43" s="15"/>
      <c r="O43" s="548">
        <v>7133801</v>
      </c>
      <c r="P43" s="549"/>
      <c r="Q43" s="84"/>
      <c r="R43" s="84"/>
      <c r="S43" s="15"/>
    </row>
    <row r="44" spans="2:19" x14ac:dyDescent="0.25">
      <c r="B44" s="116" t="s">
        <v>420</v>
      </c>
      <c r="C44" s="545">
        <v>7133973</v>
      </c>
      <c r="D44" s="546"/>
      <c r="G44" s="15"/>
      <c r="I44" s="618">
        <v>7133903</v>
      </c>
      <c r="J44" s="619"/>
      <c r="K44" s="84"/>
      <c r="L44" s="84"/>
      <c r="M44" s="15"/>
      <c r="O44" s="548">
        <v>7133803</v>
      </c>
      <c r="P44" s="549"/>
      <c r="Q44" s="84"/>
      <c r="R44" s="84"/>
      <c r="S44" s="15"/>
    </row>
    <row r="45" spans="2:19" x14ac:dyDescent="0.25">
      <c r="B45" s="117" t="s">
        <v>23</v>
      </c>
      <c r="C45" s="545">
        <v>7133972</v>
      </c>
      <c r="D45" s="546"/>
      <c r="G45" s="15"/>
      <c r="I45" s="547">
        <v>7133902</v>
      </c>
      <c r="J45" s="546"/>
      <c r="K45" s="84"/>
      <c r="L45" s="84"/>
      <c r="M45" s="15"/>
      <c r="O45" s="548">
        <v>7133802</v>
      </c>
      <c r="P45" s="549"/>
      <c r="Q45" s="84"/>
      <c r="R45" s="84"/>
      <c r="S45" s="15"/>
    </row>
    <row r="46" spans="2:19" x14ac:dyDescent="0.25">
      <c r="B46" s="118" t="s">
        <v>25</v>
      </c>
      <c r="C46" s="545">
        <v>7133976</v>
      </c>
      <c r="D46" s="546"/>
      <c r="G46" s="15"/>
      <c r="I46" s="618">
        <v>7133906</v>
      </c>
      <c r="J46" s="619"/>
      <c r="K46" s="84"/>
      <c r="L46" s="84"/>
      <c r="M46" s="15"/>
      <c r="O46" s="548">
        <v>7133806</v>
      </c>
      <c r="P46" s="549"/>
      <c r="Q46" s="84"/>
      <c r="R46" s="84"/>
      <c r="S46" s="15"/>
    </row>
    <row r="47" spans="2:19" x14ac:dyDescent="0.25">
      <c r="B47" s="119" t="s">
        <v>20</v>
      </c>
      <c r="C47" s="545">
        <v>7133977</v>
      </c>
      <c r="D47" s="546"/>
      <c r="G47" s="15"/>
      <c r="I47" s="547">
        <v>7133907</v>
      </c>
      <c r="J47" s="546"/>
      <c r="K47" s="84"/>
      <c r="L47" s="84"/>
      <c r="M47" s="15"/>
      <c r="O47" s="548">
        <v>7133807</v>
      </c>
      <c r="P47" s="549"/>
      <c r="Q47" s="84"/>
      <c r="R47" s="84"/>
      <c r="S47" s="15"/>
    </row>
    <row r="48" spans="2:19" x14ac:dyDescent="0.25">
      <c r="B48" s="120" t="s">
        <v>24</v>
      </c>
      <c r="C48" s="545">
        <v>7133975</v>
      </c>
      <c r="D48" s="546"/>
      <c r="G48" s="15"/>
      <c r="I48" s="618">
        <v>7133905</v>
      </c>
      <c r="J48" s="619"/>
      <c r="K48" s="84"/>
      <c r="L48" s="84"/>
      <c r="M48" s="15"/>
      <c r="O48" s="548">
        <v>7133805</v>
      </c>
      <c r="P48" s="549"/>
      <c r="Q48" s="84"/>
      <c r="R48" s="84"/>
      <c r="S48" s="15"/>
    </row>
    <row r="49" spans="2:19" x14ac:dyDescent="0.25">
      <c r="B49" s="121" t="s">
        <v>63</v>
      </c>
      <c r="C49" s="545">
        <v>7133974</v>
      </c>
      <c r="D49" s="546"/>
      <c r="G49" s="15"/>
      <c r="I49" s="547">
        <v>7133904</v>
      </c>
      <c r="J49" s="546"/>
      <c r="K49" s="84"/>
      <c r="L49" s="84"/>
      <c r="M49" s="15"/>
      <c r="O49" s="548">
        <v>7133804</v>
      </c>
      <c r="P49" s="549"/>
      <c r="Q49" s="84"/>
      <c r="R49" s="84"/>
      <c r="S49" s="15"/>
    </row>
    <row r="50" spans="2:19" x14ac:dyDescent="0.25">
      <c r="B50" s="122" t="s">
        <v>740</v>
      </c>
      <c r="C50" s="545">
        <v>7133979</v>
      </c>
      <c r="D50" s="546"/>
      <c r="E50" s="85"/>
      <c r="F50" s="85"/>
      <c r="G50" s="15"/>
      <c r="I50" s="618">
        <v>7133909</v>
      </c>
      <c r="J50" s="619"/>
      <c r="K50" s="86"/>
      <c r="L50" s="86"/>
      <c r="M50" s="15"/>
      <c r="O50" s="548">
        <v>7133809</v>
      </c>
      <c r="P50" s="549"/>
      <c r="Q50" s="86"/>
      <c r="R50" s="86"/>
      <c r="S50" s="15"/>
    </row>
    <row r="51" spans="2:19" ht="15.75" thickBot="1" x14ac:dyDescent="0.3">
      <c r="B51" s="126" t="s">
        <v>745</v>
      </c>
      <c r="C51" s="571">
        <v>7133978</v>
      </c>
      <c r="D51" s="572"/>
      <c r="E51" s="17"/>
      <c r="F51" s="17"/>
      <c r="G51" s="18"/>
      <c r="I51" s="605">
        <v>7133908</v>
      </c>
      <c r="J51" s="606"/>
      <c r="K51" s="60"/>
      <c r="L51" s="60"/>
      <c r="M51" s="18"/>
      <c r="O51" s="551">
        <v>7133808</v>
      </c>
      <c r="P51" s="552"/>
      <c r="Q51" s="60"/>
      <c r="R51" s="60"/>
      <c r="S51" s="18"/>
    </row>
    <row r="62" spans="2:19" ht="19.5" thickBot="1" x14ac:dyDescent="0.35">
      <c r="C62" s="594" t="s">
        <v>857</v>
      </c>
      <c r="D62" s="594"/>
      <c r="E62" s="594"/>
      <c r="F62" s="594"/>
      <c r="G62" s="594"/>
      <c r="H62" s="594"/>
    </row>
    <row r="63" spans="2:19" ht="16.5" thickBot="1" x14ac:dyDescent="0.3">
      <c r="C63" s="108" t="s">
        <v>418</v>
      </c>
      <c r="D63" s="109"/>
      <c r="E63" s="110"/>
      <c r="F63" s="108" t="s">
        <v>419</v>
      </c>
      <c r="G63" s="109"/>
      <c r="H63" s="110"/>
    </row>
    <row r="64" spans="2:19" ht="15.75" thickBot="1" x14ac:dyDescent="0.3">
      <c r="B64" s="113" t="s">
        <v>16</v>
      </c>
      <c r="C64" s="595" t="s">
        <v>794</v>
      </c>
      <c r="D64" s="595"/>
      <c r="E64" s="596"/>
      <c r="F64" s="620" t="s">
        <v>795</v>
      </c>
      <c r="G64" s="595"/>
      <c r="H64" s="596"/>
    </row>
    <row r="65" spans="2:8" x14ac:dyDescent="0.25">
      <c r="B65" s="130" t="s">
        <v>19</v>
      </c>
      <c r="C65" s="607">
        <v>6131785</v>
      </c>
      <c r="D65" s="608"/>
      <c r="E65" s="608"/>
      <c r="F65" s="608">
        <v>6133785</v>
      </c>
      <c r="G65" s="608"/>
      <c r="H65" s="617"/>
    </row>
    <row r="66" spans="2:8" x14ac:dyDescent="0.25">
      <c r="B66" s="131" t="s">
        <v>21</v>
      </c>
      <c r="C66" s="600">
        <v>6131787</v>
      </c>
      <c r="D66" s="459"/>
      <c r="E66" s="459"/>
      <c r="F66" s="459">
        <v>6133787</v>
      </c>
      <c r="G66" s="459"/>
      <c r="H66" s="601"/>
    </row>
    <row r="67" spans="2:8" x14ac:dyDescent="0.25">
      <c r="B67" s="152" t="s">
        <v>420</v>
      </c>
      <c r="C67" s="600">
        <v>6131789</v>
      </c>
      <c r="D67" s="459"/>
      <c r="E67" s="459"/>
      <c r="F67" s="459">
        <v>6133789</v>
      </c>
      <c r="G67" s="459"/>
      <c r="H67" s="601"/>
    </row>
    <row r="68" spans="2:8" x14ac:dyDescent="0.25">
      <c r="B68" s="153" t="s">
        <v>23</v>
      </c>
      <c r="C68" s="600">
        <v>6131788</v>
      </c>
      <c r="D68" s="459"/>
      <c r="E68" s="459"/>
      <c r="F68" s="459">
        <v>6133788</v>
      </c>
      <c r="G68" s="459"/>
      <c r="H68" s="601"/>
    </row>
    <row r="69" spans="2:8" x14ac:dyDescent="0.25">
      <c r="B69" s="154" t="s">
        <v>25</v>
      </c>
      <c r="C69" s="600">
        <v>6131792</v>
      </c>
      <c r="D69" s="459"/>
      <c r="E69" s="459"/>
      <c r="F69" s="459">
        <v>6133792</v>
      </c>
      <c r="G69" s="459"/>
      <c r="H69" s="601"/>
    </row>
    <row r="70" spans="2:8" x14ac:dyDescent="0.25">
      <c r="B70" s="156" t="s">
        <v>24</v>
      </c>
      <c r="C70" s="600">
        <v>6131791</v>
      </c>
      <c r="D70" s="459"/>
      <c r="E70" s="459"/>
      <c r="F70" s="459">
        <v>6133791</v>
      </c>
      <c r="G70" s="459"/>
      <c r="H70" s="601"/>
    </row>
    <row r="71" spans="2:8" ht="15.75" thickBot="1" x14ac:dyDescent="0.3">
      <c r="B71" s="160" t="s">
        <v>63</v>
      </c>
      <c r="C71" s="602">
        <v>6131790</v>
      </c>
      <c r="D71" s="603"/>
      <c r="E71" s="603"/>
      <c r="F71" s="603">
        <v>6133790</v>
      </c>
      <c r="G71" s="603"/>
      <c r="H71" s="604"/>
    </row>
    <row r="79" spans="2:8" ht="16.5" thickBot="1" x14ac:dyDescent="0.3">
      <c r="C79" s="59"/>
    </row>
    <row r="80" spans="2:8" ht="19.5" thickBot="1" x14ac:dyDescent="0.35">
      <c r="C80" s="490" t="s">
        <v>859</v>
      </c>
      <c r="D80" s="491"/>
      <c r="E80" s="491"/>
      <c r="F80" s="492"/>
    </row>
    <row r="81" spans="2:6" ht="16.5" thickBot="1" x14ac:dyDescent="0.3">
      <c r="C81" s="517" t="s">
        <v>419</v>
      </c>
      <c r="D81" s="518"/>
      <c r="E81" s="518"/>
      <c r="F81" s="519"/>
    </row>
    <row r="82" spans="2:6" ht="15.75" thickBot="1" x14ac:dyDescent="0.3">
      <c r="B82" s="113" t="s">
        <v>16</v>
      </c>
      <c r="C82" s="560" t="s">
        <v>860</v>
      </c>
      <c r="D82" s="561"/>
      <c r="E82" s="561"/>
      <c r="F82" s="562"/>
    </row>
    <row r="83" spans="2:6" x14ac:dyDescent="0.25">
      <c r="B83" s="130" t="s">
        <v>19</v>
      </c>
      <c r="C83" s="607">
        <v>9133300</v>
      </c>
      <c r="D83" s="608"/>
      <c r="E83" s="608"/>
      <c r="F83" s="617"/>
    </row>
    <row r="84" spans="2:6" ht="15.75" thickBot="1" x14ac:dyDescent="0.3">
      <c r="B84" s="161" t="s">
        <v>21</v>
      </c>
      <c r="C84" s="602">
        <v>9133305</v>
      </c>
      <c r="D84" s="603"/>
      <c r="E84" s="603"/>
      <c r="F84" s="604"/>
    </row>
    <row r="85" spans="2:6" x14ac:dyDescent="0.25">
      <c r="B85" s="111"/>
      <c r="C85" s="105"/>
      <c r="D85" s="105"/>
      <c r="E85" s="105"/>
      <c r="F85" s="105"/>
    </row>
    <row r="86" spans="2:6" x14ac:dyDescent="0.25">
      <c r="B86" s="111"/>
      <c r="C86" s="105"/>
      <c r="D86" s="105"/>
      <c r="E86" s="105"/>
      <c r="F86" s="105"/>
    </row>
    <row r="92" spans="2:6" ht="15.75" thickBot="1" x14ac:dyDescent="0.3"/>
    <row r="93" spans="2:6" ht="19.5" thickBot="1" x14ac:dyDescent="0.35">
      <c r="C93" s="490" t="s">
        <v>522</v>
      </c>
      <c r="D93" s="491"/>
      <c r="E93" s="492"/>
    </row>
    <row r="94" spans="2:6" ht="15.75" thickBot="1" x14ac:dyDescent="0.3">
      <c r="B94" s="90" t="s">
        <v>16</v>
      </c>
      <c r="C94" s="642" t="s">
        <v>793</v>
      </c>
      <c r="D94" s="643"/>
      <c r="E94" s="644"/>
    </row>
    <row r="95" spans="2:6" ht="15.75" thickBot="1" x14ac:dyDescent="0.3">
      <c r="B95" s="107" t="s">
        <v>20</v>
      </c>
      <c r="C95" s="645">
        <v>7136100</v>
      </c>
      <c r="D95" s="646"/>
      <c r="E95" s="647"/>
    </row>
    <row r="105" spans="2:9" ht="19.5" thickBot="1" x14ac:dyDescent="0.35">
      <c r="C105" s="594" t="s">
        <v>858</v>
      </c>
      <c r="D105" s="594"/>
      <c r="E105" s="594"/>
      <c r="G105" s="173"/>
      <c r="H105" s="173"/>
      <c r="I105" s="173"/>
    </row>
    <row r="106" spans="2:9" ht="16.5" thickBot="1" x14ac:dyDescent="0.3">
      <c r="C106" s="517" t="s">
        <v>418</v>
      </c>
      <c r="D106" s="518"/>
      <c r="E106" s="519"/>
      <c r="G106" s="173"/>
      <c r="H106" s="173"/>
      <c r="I106" s="173"/>
    </row>
    <row r="107" spans="2:9" ht="15.75" thickBot="1" x14ac:dyDescent="0.3">
      <c r="B107" s="113" t="s">
        <v>16</v>
      </c>
      <c r="C107" s="595" t="s">
        <v>877</v>
      </c>
      <c r="D107" s="595"/>
      <c r="E107" s="596"/>
      <c r="G107" s="173"/>
      <c r="H107" s="173"/>
      <c r="I107" s="173"/>
    </row>
    <row r="108" spans="2:9" x14ac:dyDescent="0.25">
      <c r="B108" s="130" t="s">
        <v>19</v>
      </c>
      <c r="C108" s="607">
        <v>8131800</v>
      </c>
      <c r="D108" s="608"/>
      <c r="E108" s="617"/>
      <c r="G108" s="173"/>
      <c r="H108" s="173"/>
      <c r="I108" s="173"/>
    </row>
    <row r="109" spans="2:9" x14ac:dyDescent="0.25">
      <c r="B109" s="131" t="s">
        <v>21</v>
      </c>
      <c r="C109" s="600">
        <v>8131801</v>
      </c>
      <c r="D109" s="459"/>
      <c r="E109" s="601"/>
    </row>
    <row r="110" spans="2:9" x14ac:dyDescent="0.25">
      <c r="B110" s="152" t="s">
        <v>420</v>
      </c>
      <c r="C110" s="600">
        <v>8131803</v>
      </c>
      <c r="D110" s="459"/>
      <c r="E110" s="601"/>
    </row>
    <row r="111" spans="2:9" x14ac:dyDescent="0.25">
      <c r="B111" s="153" t="s">
        <v>23</v>
      </c>
      <c r="C111" s="600">
        <v>8131802</v>
      </c>
      <c r="D111" s="459"/>
      <c r="E111" s="601"/>
    </row>
    <row r="112" spans="2:9" x14ac:dyDescent="0.25">
      <c r="B112" s="154" t="s">
        <v>25</v>
      </c>
      <c r="C112" s="600">
        <v>8131806</v>
      </c>
      <c r="D112" s="459"/>
      <c r="E112" s="601"/>
    </row>
    <row r="113" spans="2:20" x14ac:dyDescent="0.25">
      <c r="B113" s="156" t="s">
        <v>24</v>
      </c>
      <c r="C113" s="600">
        <v>8131805</v>
      </c>
      <c r="D113" s="459"/>
      <c r="E113" s="601"/>
    </row>
    <row r="114" spans="2:20" ht="15.75" thickBot="1" x14ac:dyDescent="0.3">
      <c r="B114" s="160" t="s">
        <v>63</v>
      </c>
      <c r="C114" s="602">
        <v>8131804</v>
      </c>
      <c r="D114" s="603"/>
      <c r="E114" s="604"/>
    </row>
    <row r="115" spans="2:20" s="173" customFormat="1" ht="19.5" thickBot="1" x14ac:dyDescent="0.35">
      <c r="C115" s="594" t="s">
        <v>1334</v>
      </c>
      <c r="D115" s="594"/>
      <c r="E115" s="594"/>
    </row>
    <row r="116" spans="2:20" s="173" customFormat="1" ht="16.5" thickBot="1" x14ac:dyDescent="0.3">
      <c r="C116" s="517" t="s">
        <v>1333</v>
      </c>
      <c r="D116" s="518"/>
      <c r="E116" s="519"/>
    </row>
    <row r="117" spans="2:20" s="173" customFormat="1" ht="15.75" thickBot="1" x14ac:dyDescent="0.3">
      <c r="B117" s="113" t="s">
        <v>16</v>
      </c>
      <c r="C117" s="595" t="s">
        <v>797</v>
      </c>
      <c r="D117" s="595"/>
      <c r="E117" s="596"/>
    </row>
    <row r="118" spans="2:20" s="173" customFormat="1" ht="15.75" thickBot="1" x14ac:dyDescent="0.3">
      <c r="B118" s="201" t="s">
        <v>19</v>
      </c>
      <c r="C118" s="597">
        <v>8146100</v>
      </c>
      <c r="D118" s="598"/>
      <c r="E118" s="599"/>
    </row>
    <row r="122" spans="2:20" s="173" customFormat="1" x14ac:dyDescent="0.25"/>
    <row r="123" spans="2:20" s="173" customFormat="1" x14ac:dyDescent="0.25"/>
    <row r="124" spans="2:20" s="173" customFormat="1" x14ac:dyDescent="0.25"/>
    <row r="125" spans="2:20" s="173" customFormat="1" x14ac:dyDescent="0.25"/>
    <row r="126" spans="2:20" s="173" customFormat="1" x14ac:dyDescent="0.25"/>
    <row r="127" spans="2:20" s="173" customFormat="1" x14ac:dyDescent="0.25"/>
    <row r="128" spans="2:20" s="173" customFormat="1" ht="18.75" x14ac:dyDescent="0.3">
      <c r="B128" s="416" t="s">
        <v>58</v>
      </c>
      <c r="C128" s="416"/>
      <c r="D128" s="416"/>
      <c r="E128" s="416"/>
      <c r="F128" s="416"/>
      <c r="G128" s="416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  <c r="T128" s="416"/>
    </row>
    <row r="129" spans="2:20" s="173" customFormat="1" ht="31.15" customHeight="1" x14ac:dyDescent="0.25">
      <c r="B129" s="417" t="s">
        <v>59</v>
      </c>
      <c r="C129" s="417"/>
      <c r="D129" s="417"/>
      <c r="E129" s="417"/>
      <c r="F129" s="417"/>
      <c r="G129" s="417"/>
      <c r="H129" s="417"/>
      <c r="J129" s="417" t="s">
        <v>60</v>
      </c>
      <c r="K129" s="417"/>
      <c r="M129" s="463" t="s">
        <v>697</v>
      </c>
      <c r="N129" s="463"/>
      <c r="P129" s="463" t="s">
        <v>698</v>
      </c>
      <c r="Q129" s="463"/>
    </row>
    <row r="130" spans="2:20" s="173" customFormat="1" ht="15.75" x14ac:dyDescent="0.25">
      <c r="B130" s="312" t="s">
        <v>1458</v>
      </c>
      <c r="C130" s="464" t="s">
        <v>17</v>
      </c>
      <c r="D130" s="464"/>
      <c r="E130" s="464" t="s">
        <v>18</v>
      </c>
      <c r="F130" s="464"/>
      <c r="G130" s="464" t="s">
        <v>26</v>
      </c>
      <c r="H130" s="464"/>
      <c r="I130" s="215"/>
      <c r="J130" s="464" t="s">
        <v>17</v>
      </c>
      <c r="K130" s="464"/>
      <c r="L130" s="215"/>
      <c r="M130" s="464" t="s">
        <v>17</v>
      </c>
      <c r="N130" s="464"/>
      <c r="O130" s="215"/>
      <c r="P130" s="464" t="s">
        <v>17</v>
      </c>
      <c r="Q130" s="464"/>
    </row>
    <row r="131" spans="2:20" s="173" customFormat="1" ht="15.75" x14ac:dyDescent="0.25">
      <c r="B131" s="216" t="s">
        <v>19</v>
      </c>
      <c r="C131" s="420" t="s">
        <v>164</v>
      </c>
      <c r="D131" s="420"/>
      <c r="E131" s="420" t="s">
        <v>172</v>
      </c>
      <c r="F131" s="420"/>
      <c r="G131" s="418" t="s">
        <v>180</v>
      </c>
      <c r="H131" s="418"/>
      <c r="I131" s="215"/>
      <c r="J131" s="418" t="s">
        <v>188</v>
      </c>
      <c r="K131" s="418"/>
      <c r="L131" s="215"/>
      <c r="M131" s="418" t="s">
        <v>361</v>
      </c>
      <c r="N131" s="418"/>
      <c r="O131" s="215"/>
      <c r="P131" s="418" t="s">
        <v>384</v>
      </c>
      <c r="Q131" s="418"/>
    </row>
    <row r="132" spans="2:20" s="173" customFormat="1" ht="15.75" x14ac:dyDescent="0.25">
      <c r="B132" s="210" t="s">
        <v>20</v>
      </c>
      <c r="C132" s="420" t="s">
        <v>165</v>
      </c>
      <c r="D132" s="420"/>
      <c r="E132" s="420" t="s">
        <v>173</v>
      </c>
      <c r="F132" s="420"/>
      <c r="G132" s="418" t="s">
        <v>181</v>
      </c>
      <c r="H132" s="418"/>
      <c r="I132" s="215"/>
      <c r="J132" s="418" t="s">
        <v>189</v>
      </c>
      <c r="K132" s="418"/>
      <c r="L132" s="215"/>
      <c r="M132" s="418" t="s">
        <v>362</v>
      </c>
      <c r="N132" s="418"/>
      <c r="O132" s="215"/>
      <c r="P132" s="418" t="s">
        <v>385</v>
      </c>
      <c r="Q132" s="418"/>
    </row>
    <row r="133" spans="2:20" s="173" customFormat="1" ht="15.75" x14ac:dyDescent="0.25">
      <c r="B133" s="207" t="s">
        <v>21</v>
      </c>
      <c r="C133" s="420" t="s">
        <v>166</v>
      </c>
      <c r="D133" s="420"/>
      <c r="E133" s="420" t="s">
        <v>174</v>
      </c>
      <c r="F133" s="420"/>
      <c r="G133" s="418" t="s">
        <v>182</v>
      </c>
      <c r="H133" s="418"/>
      <c r="I133" s="215"/>
      <c r="J133" s="418" t="s">
        <v>190</v>
      </c>
      <c r="K133" s="418"/>
      <c r="L133" s="215"/>
      <c r="M133" s="418" t="s">
        <v>363</v>
      </c>
      <c r="N133" s="418"/>
      <c r="O133" s="215"/>
      <c r="P133" s="418" t="s">
        <v>386</v>
      </c>
      <c r="Q133" s="418"/>
      <c r="T133" s="392"/>
    </row>
    <row r="134" spans="2:20" s="173" customFormat="1" ht="15.75" x14ac:dyDescent="0.25">
      <c r="B134" s="217" t="s">
        <v>22</v>
      </c>
      <c r="C134" s="420" t="s">
        <v>167</v>
      </c>
      <c r="D134" s="420"/>
      <c r="E134" s="418" t="s">
        <v>175</v>
      </c>
      <c r="F134" s="418"/>
      <c r="G134" s="418" t="s">
        <v>183</v>
      </c>
      <c r="H134" s="418"/>
      <c r="I134" s="215"/>
      <c r="J134" s="418" t="s">
        <v>191</v>
      </c>
      <c r="K134" s="418"/>
      <c r="L134" s="215"/>
      <c r="M134" s="418" t="s">
        <v>364</v>
      </c>
      <c r="N134" s="418"/>
      <c r="O134" s="215"/>
      <c r="P134" s="418" t="s">
        <v>387</v>
      </c>
      <c r="Q134" s="418"/>
    </row>
    <row r="135" spans="2:20" s="173" customFormat="1" ht="15.75" x14ac:dyDescent="0.25">
      <c r="B135" s="208" t="s">
        <v>23</v>
      </c>
      <c r="C135" s="593" t="s">
        <v>168</v>
      </c>
      <c r="D135" s="593"/>
      <c r="E135" s="589" t="s">
        <v>176</v>
      </c>
      <c r="F135" s="589"/>
      <c r="G135" s="589" t="s">
        <v>184</v>
      </c>
      <c r="H135" s="589"/>
      <c r="I135" s="372"/>
      <c r="J135" s="589" t="s">
        <v>192</v>
      </c>
      <c r="K135" s="589"/>
      <c r="L135" s="372"/>
      <c r="M135" s="589" t="s">
        <v>365</v>
      </c>
      <c r="N135" s="589"/>
      <c r="O135" s="372"/>
      <c r="P135" s="589" t="s">
        <v>388</v>
      </c>
      <c r="Q135" s="589"/>
    </row>
    <row r="136" spans="2:20" s="173" customFormat="1" ht="15.75" x14ac:dyDescent="0.25">
      <c r="B136" s="211" t="s">
        <v>24</v>
      </c>
      <c r="C136" s="593" t="s">
        <v>169</v>
      </c>
      <c r="D136" s="593"/>
      <c r="E136" s="589" t="s">
        <v>177</v>
      </c>
      <c r="F136" s="589"/>
      <c r="G136" s="589" t="s">
        <v>185</v>
      </c>
      <c r="H136" s="589"/>
      <c r="I136" s="372"/>
      <c r="J136" s="589" t="s">
        <v>193</v>
      </c>
      <c r="K136" s="589"/>
      <c r="L136" s="372"/>
      <c r="M136" s="589" t="s">
        <v>366</v>
      </c>
      <c r="N136" s="589"/>
      <c r="O136" s="372"/>
      <c r="P136" s="589" t="s">
        <v>389</v>
      </c>
      <c r="Q136" s="589"/>
    </row>
    <row r="137" spans="2:20" s="173" customFormat="1" ht="15.75" x14ac:dyDescent="0.25">
      <c r="B137" s="209" t="s">
        <v>25</v>
      </c>
      <c r="C137" s="593" t="s">
        <v>170</v>
      </c>
      <c r="D137" s="593"/>
      <c r="E137" s="589" t="s">
        <v>178</v>
      </c>
      <c r="F137" s="589"/>
      <c r="G137" s="589" t="s">
        <v>186</v>
      </c>
      <c r="H137" s="589"/>
      <c r="I137" s="372"/>
      <c r="J137" s="589" t="s">
        <v>194</v>
      </c>
      <c r="K137" s="589"/>
      <c r="L137" s="372"/>
      <c r="M137" s="589" t="s">
        <v>367</v>
      </c>
      <c r="N137" s="589"/>
      <c r="O137" s="372"/>
      <c r="P137" s="589" t="s">
        <v>390</v>
      </c>
      <c r="Q137" s="589"/>
    </row>
    <row r="138" spans="2:20" s="173" customFormat="1" ht="15.75" x14ac:dyDescent="0.25">
      <c r="B138" s="212" t="s">
        <v>63</v>
      </c>
      <c r="C138" s="593" t="s">
        <v>171</v>
      </c>
      <c r="D138" s="593"/>
      <c r="E138" s="589" t="s">
        <v>179</v>
      </c>
      <c r="F138" s="589"/>
      <c r="G138" s="589" t="s">
        <v>187</v>
      </c>
      <c r="H138" s="589"/>
      <c r="I138" s="372"/>
      <c r="J138" s="589" t="s">
        <v>195</v>
      </c>
      <c r="K138" s="589"/>
      <c r="L138" s="372"/>
      <c r="M138" s="589" t="s">
        <v>368</v>
      </c>
      <c r="N138" s="589"/>
      <c r="O138" s="372"/>
      <c r="P138" s="589" t="s">
        <v>391</v>
      </c>
      <c r="Q138" s="589"/>
    </row>
    <row r="139" spans="2:20" s="173" customFormat="1" x14ac:dyDescent="0.25"/>
    <row r="140" spans="2:20" s="173" customFormat="1" x14ac:dyDescent="0.25"/>
    <row r="141" spans="2:20" s="173" customFormat="1" x14ac:dyDescent="0.25"/>
    <row r="142" spans="2:20" s="173" customFormat="1" x14ac:dyDescent="0.25"/>
    <row r="143" spans="2:20" s="173" customFormat="1" x14ac:dyDescent="0.25"/>
    <row r="144" spans="2:20" s="173" customFormat="1" x14ac:dyDescent="0.25"/>
    <row r="145" spans="2:14" s="173" customFormat="1" ht="15.75" x14ac:dyDescent="0.25">
      <c r="C145" s="59" t="s">
        <v>1435</v>
      </c>
    </row>
    <row r="146" spans="2:14" s="173" customFormat="1" ht="15.75" x14ac:dyDescent="0.25">
      <c r="C146" s="393"/>
    </row>
    <row r="147" spans="2:14" s="173" customFormat="1" x14ac:dyDescent="0.25"/>
    <row r="148" spans="2:14" s="173" customFormat="1" x14ac:dyDescent="0.25"/>
    <row r="149" spans="2:14" s="173" customFormat="1" x14ac:dyDescent="0.25"/>
    <row r="150" spans="2:14" s="173" customFormat="1" x14ac:dyDescent="0.25"/>
    <row r="151" spans="2:14" s="173" customFormat="1" x14ac:dyDescent="0.25"/>
    <row r="152" spans="2:14" s="173" customFormat="1" x14ac:dyDescent="0.25"/>
    <row r="153" spans="2:14" s="173" customFormat="1" x14ac:dyDescent="0.25"/>
    <row r="154" spans="2:14" s="173" customFormat="1" x14ac:dyDescent="0.25"/>
    <row r="155" spans="2:14" s="173" customFormat="1" ht="18.75" x14ac:dyDescent="0.3">
      <c r="B155" s="416" t="s">
        <v>62</v>
      </c>
      <c r="C155" s="416"/>
      <c r="D155" s="416"/>
      <c r="E155" s="416"/>
      <c r="F155" s="416"/>
      <c r="G155" s="416"/>
      <c r="H155" s="416"/>
      <c r="I155" s="416"/>
      <c r="J155" s="416"/>
      <c r="K155" s="416"/>
      <c r="L155" s="416"/>
      <c r="M155" s="416"/>
      <c r="N155" s="416"/>
    </row>
    <row r="156" spans="2:14" s="173" customFormat="1" ht="15.6" customHeight="1" x14ac:dyDescent="0.25">
      <c r="B156" s="394" t="s">
        <v>59</v>
      </c>
      <c r="C156" s="394"/>
      <c r="D156" s="394"/>
      <c r="E156" s="394"/>
      <c r="F156" s="394"/>
      <c r="K156" s="471"/>
      <c r="L156" s="471"/>
    </row>
    <row r="157" spans="2:14" s="173" customFormat="1" ht="15.75" x14ac:dyDescent="0.25">
      <c r="B157" s="312" t="s">
        <v>501</v>
      </c>
      <c r="C157" s="464" t="s">
        <v>17</v>
      </c>
      <c r="D157" s="464"/>
      <c r="E157" s="464" t="s">
        <v>18</v>
      </c>
      <c r="F157" s="464"/>
      <c r="K157" s="588"/>
      <c r="L157" s="588"/>
    </row>
    <row r="158" spans="2:14" s="173" customFormat="1" ht="15.75" x14ac:dyDescent="0.25">
      <c r="B158" s="210" t="s">
        <v>20</v>
      </c>
      <c r="C158" s="420" t="s">
        <v>196</v>
      </c>
      <c r="D158" s="420"/>
      <c r="E158" s="418" t="s">
        <v>198</v>
      </c>
      <c r="F158" s="418"/>
      <c r="K158" s="442"/>
      <c r="L158" s="442"/>
    </row>
    <row r="159" spans="2:14" s="173" customFormat="1" ht="15.75" x14ac:dyDescent="0.25">
      <c r="B159" s="216" t="s">
        <v>19</v>
      </c>
      <c r="C159" s="418" t="s">
        <v>197</v>
      </c>
      <c r="D159" s="418"/>
      <c r="E159" s="464" t="s">
        <v>4</v>
      </c>
      <c r="F159" s="464"/>
      <c r="K159" s="442"/>
      <c r="L159" s="442"/>
    </row>
    <row r="160" spans="2:14" s="173" customFormat="1" x14ac:dyDescent="0.25"/>
    <row r="161" spans="2:3" s="173" customFormat="1" x14ac:dyDescent="0.25"/>
    <row r="162" spans="2:3" s="173" customFormat="1" x14ac:dyDescent="0.25"/>
    <row r="163" spans="2:3" s="173" customFormat="1" ht="15.75" x14ac:dyDescent="0.25">
      <c r="C163" s="59" t="s">
        <v>1435</v>
      </c>
    </row>
    <row r="164" spans="2:3" s="173" customFormat="1" x14ac:dyDescent="0.25"/>
    <row r="165" spans="2:3" s="173" customFormat="1" x14ac:dyDescent="0.25">
      <c r="B165" s="173" t="s">
        <v>1436</v>
      </c>
    </row>
    <row r="166" spans="2:3" s="173" customFormat="1" x14ac:dyDescent="0.25"/>
    <row r="167" spans="2:3" s="173" customFormat="1" x14ac:dyDescent="0.25"/>
    <row r="168" spans="2:3" s="173" customFormat="1" x14ac:dyDescent="0.25"/>
    <row r="169" spans="2:3" s="173" customFormat="1" x14ac:dyDescent="0.25"/>
    <row r="170" spans="2:3" s="173" customFormat="1" x14ac:dyDescent="0.25"/>
    <row r="171" spans="2:3" s="173" customFormat="1" x14ac:dyDescent="0.25"/>
    <row r="172" spans="2:3" s="173" customFormat="1" x14ac:dyDescent="0.25"/>
    <row r="173" spans="2:3" s="173" customFormat="1" x14ac:dyDescent="0.25"/>
    <row r="174" spans="2:3" s="173" customFormat="1" x14ac:dyDescent="0.25"/>
    <row r="175" spans="2:3" s="173" customFormat="1" x14ac:dyDescent="0.25"/>
    <row r="176" spans="2:3" s="173" customFormat="1" x14ac:dyDescent="0.25"/>
    <row r="177" spans="2:14" s="173" customFormat="1" ht="18.75" x14ac:dyDescent="0.3">
      <c r="B177" s="416" t="s">
        <v>64</v>
      </c>
      <c r="C177" s="416"/>
      <c r="D177" s="416"/>
      <c r="E177" s="416"/>
      <c r="F177" s="416"/>
      <c r="G177" s="416"/>
      <c r="H177" s="416"/>
      <c r="I177" s="416"/>
      <c r="J177" s="416"/>
      <c r="K177" s="416"/>
      <c r="L177" s="416"/>
      <c r="M177" s="416"/>
      <c r="N177" s="416"/>
    </row>
    <row r="178" spans="2:14" s="173" customFormat="1" x14ac:dyDescent="0.25"/>
    <row r="179" spans="2:14" s="173" customFormat="1" x14ac:dyDescent="0.25"/>
    <row r="180" spans="2:14" s="173" customFormat="1" x14ac:dyDescent="0.25"/>
    <row r="181" spans="2:14" s="173" customFormat="1" x14ac:dyDescent="0.25"/>
    <row r="182" spans="2:14" s="173" customFormat="1" x14ac:dyDescent="0.25"/>
    <row r="183" spans="2:14" s="173" customFormat="1" ht="15.75" thickBot="1" x14ac:dyDescent="0.3"/>
    <row r="184" spans="2:14" s="173" customFormat="1" ht="16.5" thickBot="1" x14ac:dyDescent="0.3">
      <c r="B184" s="417" t="s">
        <v>69</v>
      </c>
      <c r="C184" s="417"/>
      <c r="D184" s="417"/>
      <c r="E184" s="417"/>
      <c r="F184" s="417"/>
      <c r="G184" s="417"/>
      <c r="H184" s="417"/>
      <c r="J184" s="445" t="s">
        <v>76</v>
      </c>
      <c r="K184" s="446"/>
      <c r="L184" s="446"/>
      <c r="M184" s="447"/>
    </row>
    <row r="185" spans="2:14" s="173" customFormat="1" ht="15.75" x14ac:dyDescent="0.25">
      <c r="B185" s="312" t="s">
        <v>16</v>
      </c>
      <c r="C185" s="464" t="s">
        <v>121</v>
      </c>
      <c r="D185" s="464"/>
      <c r="E185" s="464" t="s">
        <v>1459</v>
      </c>
      <c r="F185" s="464"/>
      <c r="G185" s="464" t="s">
        <v>1460</v>
      </c>
      <c r="H185" s="464"/>
      <c r="J185" s="45" t="s">
        <v>77</v>
      </c>
      <c r="K185" s="46"/>
      <c r="L185" s="46"/>
      <c r="M185" s="47"/>
    </row>
    <row r="186" spans="2:14" s="173" customFormat="1" ht="15.75" x14ac:dyDescent="0.25">
      <c r="B186" s="217" t="s">
        <v>22</v>
      </c>
      <c r="C186" s="420" t="s">
        <v>203</v>
      </c>
      <c r="D186" s="420"/>
      <c r="E186" s="418" t="s">
        <v>641</v>
      </c>
      <c r="F186" s="418"/>
      <c r="G186" s="418" t="s">
        <v>647</v>
      </c>
      <c r="H186" s="418"/>
      <c r="J186" s="48" t="s">
        <v>78</v>
      </c>
      <c r="K186" s="3"/>
      <c r="L186" s="3"/>
      <c r="M186" s="49"/>
    </row>
    <row r="187" spans="2:14" s="173" customFormat="1" ht="16.5" thickBot="1" x14ac:dyDescent="0.3">
      <c r="B187" s="208" t="s">
        <v>23</v>
      </c>
      <c r="C187" s="418" t="s">
        <v>204</v>
      </c>
      <c r="D187" s="418"/>
      <c r="E187" s="418" t="s">
        <v>642</v>
      </c>
      <c r="F187" s="418"/>
      <c r="G187" s="418" t="s">
        <v>648</v>
      </c>
      <c r="H187" s="418"/>
      <c r="J187" s="50" t="s">
        <v>79</v>
      </c>
      <c r="K187" s="51"/>
      <c r="L187" s="51"/>
      <c r="M187" s="52"/>
    </row>
    <row r="188" spans="2:14" s="173" customFormat="1" ht="15.75" x14ac:dyDescent="0.25">
      <c r="B188" s="216" t="s">
        <v>19</v>
      </c>
      <c r="C188" s="420" t="s">
        <v>205</v>
      </c>
      <c r="D188" s="420"/>
      <c r="E188" s="418" t="s">
        <v>643</v>
      </c>
      <c r="F188" s="418"/>
      <c r="G188" s="418" t="s">
        <v>649</v>
      </c>
      <c r="H188" s="418"/>
    </row>
    <row r="189" spans="2:14" s="173" customFormat="1" ht="15.75" x14ac:dyDescent="0.25">
      <c r="B189" s="210" t="s">
        <v>20</v>
      </c>
      <c r="C189" s="418" t="s">
        <v>206</v>
      </c>
      <c r="D189" s="418"/>
      <c r="E189" s="418" t="s">
        <v>644</v>
      </c>
      <c r="F189" s="418"/>
      <c r="G189" s="418" t="s">
        <v>650</v>
      </c>
      <c r="H189" s="418"/>
    </row>
    <row r="190" spans="2:14" s="173" customFormat="1" ht="15.75" x14ac:dyDescent="0.25">
      <c r="B190" s="209" t="s">
        <v>25</v>
      </c>
      <c r="C190" s="418" t="s">
        <v>207</v>
      </c>
      <c r="D190" s="418"/>
      <c r="E190" s="418" t="s">
        <v>645</v>
      </c>
      <c r="F190" s="418"/>
      <c r="G190" s="418" t="s">
        <v>651</v>
      </c>
      <c r="H190" s="418"/>
    </row>
    <row r="191" spans="2:14" s="173" customFormat="1" ht="15.75" x14ac:dyDescent="0.25">
      <c r="B191" s="212" t="s">
        <v>63</v>
      </c>
      <c r="C191" s="418" t="s">
        <v>208</v>
      </c>
      <c r="D191" s="418"/>
      <c r="E191" s="418" t="s">
        <v>646</v>
      </c>
      <c r="F191" s="418"/>
      <c r="G191" s="418" t="s">
        <v>652</v>
      </c>
      <c r="H191" s="418"/>
    </row>
    <row r="192" spans="2:14" s="173" customFormat="1" x14ac:dyDescent="0.25"/>
    <row r="193" spans="2:13" s="173" customFormat="1" ht="15.75" x14ac:dyDescent="0.25">
      <c r="B193" s="59" t="s">
        <v>1461</v>
      </c>
      <c r="C193" s="20"/>
      <c r="D193" s="20"/>
    </row>
    <row r="194" spans="2:13" s="173" customFormat="1" x14ac:dyDescent="0.25">
      <c r="B194" s="173" t="s">
        <v>1436</v>
      </c>
      <c r="C194" s="20"/>
      <c r="D194" s="20"/>
    </row>
    <row r="195" spans="2:13" s="173" customFormat="1" ht="15.75" thickBot="1" x14ac:dyDescent="0.3">
      <c r="C195" s="20"/>
      <c r="D195" s="20"/>
    </row>
    <row r="196" spans="2:13" s="173" customFormat="1" ht="16.5" thickBot="1" x14ac:dyDescent="0.3">
      <c r="B196" s="584" t="s">
        <v>147</v>
      </c>
      <c r="C196" s="584"/>
      <c r="D196" s="584"/>
      <c r="J196" s="585" t="s">
        <v>76</v>
      </c>
      <c r="K196" s="586"/>
      <c r="L196" s="586"/>
      <c r="M196" s="587"/>
    </row>
    <row r="197" spans="2:13" s="173" customFormat="1" ht="15.75" x14ac:dyDescent="0.25">
      <c r="B197" s="312" t="s">
        <v>16</v>
      </c>
      <c r="C197" s="464" t="s">
        <v>121</v>
      </c>
      <c r="D197" s="464"/>
      <c r="E197" s="457"/>
      <c r="F197" s="457"/>
      <c r="J197" s="45" t="s">
        <v>77</v>
      </c>
      <c r="K197" s="46"/>
      <c r="L197" s="46"/>
      <c r="M197" s="47"/>
    </row>
    <row r="198" spans="2:13" s="173" customFormat="1" ht="15.75" x14ac:dyDescent="0.25">
      <c r="B198" s="217" t="s">
        <v>22</v>
      </c>
      <c r="C198" s="455" t="s">
        <v>513</v>
      </c>
      <c r="D198" s="455"/>
      <c r="E198" s="319"/>
      <c r="F198" s="319"/>
      <c r="J198" s="48" t="s">
        <v>78</v>
      </c>
      <c r="K198" s="3"/>
      <c r="L198" s="3"/>
      <c r="M198" s="49"/>
    </row>
    <row r="199" spans="2:13" s="173" customFormat="1" ht="16.5" thickBot="1" x14ac:dyDescent="0.3">
      <c r="B199" s="208" t="s">
        <v>23</v>
      </c>
      <c r="C199" s="455" t="s">
        <v>514</v>
      </c>
      <c r="D199" s="455"/>
      <c r="E199" s="319"/>
      <c r="F199" s="319"/>
      <c r="J199" s="50" t="s">
        <v>79</v>
      </c>
      <c r="K199" s="51"/>
      <c r="L199" s="51"/>
      <c r="M199" s="52"/>
    </row>
    <row r="200" spans="2:13" s="173" customFormat="1" ht="15.75" x14ac:dyDescent="0.25">
      <c r="B200" s="216" t="s">
        <v>19</v>
      </c>
      <c r="C200" s="454" t="s">
        <v>515</v>
      </c>
      <c r="D200" s="454"/>
      <c r="E200" s="319"/>
      <c r="F200" s="319"/>
    </row>
    <row r="201" spans="2:13" s="173" customFormat="1" ht="15.75" x14ac:dyDescent="0.25">
      <c r="B201" s="210" t="s">
        <v>20</v>
      </c>
      <c r="C201" s="455" t="s">
        <v>516</v>
      </c>
      <c r="D201" s="455"/>
      <c r="E201" s="319"/>
      <c r="F201" s="319"/>
    </row>
    <row r="202" spans="2:13" s="173" customFormat="1" ht="15.75" x14ac:dyDescent="0.25">
      <c r="B202" s="209" t="s">
        <v>25</v>
      </c>
      <c r="C202" s="455" t="s">
        <v>517</v>
      </c>
      <c r="D202" s="455"/>
    </row>
    <row r="203" spans="2:13" s="173" customFormat="1" ht="15.75" x14ac:dyDescent="0.25">
      <c r="B203" s="212" t="s">
        <v>63</v>
      </c>
      <c r="C203" s="455" t="s">
        <v>518</v>
      </c>
      <c r="D203" s="455"/>
    </row>
    <row r="204" spans="2:13" s="173" customFormat="1" x14ac:dyDescent="0.25"/>
    <row r="205" spans="2:13" s="173" customFormat="1" ht="15.75" x14ac:dyDescent="0.25">
      <c r="B205" s="59" t="s">
        <v>1461</v>
      </c>
    </row>
    <row r="206" spans="2:13" s="173" customFormat="1" x14ac:dyDescent="0.25">
      <c r="B206" s="173" t="s">
        <v>1436</v>
      </c>
    </row>
    <row r="207" spans="2:13" s="173" customFormat="1" x14ac:dyDescent="0.25"/>
    <row r="208" spans="2:13" s="173" customFormat="1" ht="15.75" thickBot="1" x14ac:dyDescent="0.3"/>
    <row r="209" spans="2:25" s="173" customFormat="1" ht="15.75" x14ac:dyDescent="0.25">
      <c r="B209" s="484" t="s">
        <v>476</v>
      </c>
      <c r="C209" s="485"/>
      <c r="D209" s="485"/>
      <c r="E209" s="485"/>
      <c r="F209" s="485"/>
      <c r="G209" s="485"/>
      <c r="H209" s="485"/>
      <c r="I209" s="485"/>
      <c r="J209" s="485"/>
      <c r="K209" s="485"/>
      <c r="L209" s="485"/>
      <c r="M209" s="485"/>
      <c r="N209" s="485"/>
      <c r="O209" s="485"/>
      <c r="P209" s="485"/>
      <c r="Q209" s="486"/>
    </row>
    <row r="210" spans="2:25" s="173" customFormat="1" ht="16.5" thickBot="1" x14ac:dyDescent="0.3">
      <c r="B210" s="487" t="s">
        <v>1462</v>
      </c>
      <c r="C210" s="488"/>
      <c r="D210" s="488"/>
      <c r="E210" s="488"/>
      <c r="F210" s="488"/>
      <c r="G210" s="488"/>
      <c r="H210" s="488"/>
      <c r="I210" s="488"/>
      <c r="J210" s="488"/>
      <c r="K210" s="488"/>
      <c r="L210" s="488"/>
      <c r="M210" s="488"/>
      <c r="N210" s="488"/>
      <c r="O210" s="488"/>
      <c r="P210" s="488"/>
      <c r="Q210" s="489"/>
    </row>
    <row r="211" spans="2:25" s="173" customFormat="1" x14ac:dyDescent="0.25"/>
    <row r="212" spans="2:25" s="173" customFormat="1" x14ac:dyDescent="0.25"/>
    <row r="213" spans="2:25" s="173" customFormat="1" x14ac:dyDescent="0.25"/>
    <row r="214" spans="2:25" s="173" customFormat="1" x14ac:dyDescent="0.25"/>
    <row r="215" spans="2:25" s="173" customFormat="1" x14ac:dyDescent="0.25"/>
    <row r="216" spans="2:25" s="173" customFormat="1" x14ac:dyDescent="0.25"/>
    <row r="217" spans="2:25" s="173" customFormat="1" x14ac:dyDescent="0.25"/>
    <row r="218" spans="2:25" s="173" customFormat="1" x14ac:dyDescent="0.25"/>
    <row r="219" spans="2:25" s="173" customFormat="1" x14ac:dyDescent="0.25"/>
    <row r="220" spans="2:25" s="173" customFormat="1" x14ac:dyDescent="0.25"/>
    <row r="221" spans="2:25" s="173" customFormat="1" ht="18.75" x14ac:dyDescent="0.3">
      <c r="B221" s="416" t="s">
        <v>1452</v>
      </c>
      <c r="C221" s="416"/>
      <c r="D221" s="416"/>
      <c r="E221" s="416"/>
      <c r="F221" s="416"/>
      <c r="G221" s="416"/>
      <c r="H221" s="416"/>
      <c r="I221" s="416"/>
      <c r="J221" s="416"/>
      <c r="K221" s="416"/>
      <c r="L221" s="416"/>
      <c r="M221" s="416"/>
      <c r="N221" s="416"/>
    </row>
    <row r="222" spans="2:25" s="173" customFormat="1" x14ac:dyDescent="0.25"/>
    <row r="223" spans="2:25" s="173" customFormat="1" ht="47.1" customHeight="1" x14ac:dyDescent="0.25">
      <c r="B223" s="417" t="s">
        <v>1357</v>
      </c>
      <c r="C223" s="417"/>
      <c r="D223" s="417"/>
      <c r="E223" s="417"/>
      <c r="L223" s="417" t="s">
        <v>1358</v>
      </c>
      <c r="M223" s="417"/>
      <c r="N223" s="417"/>
      <c r="O223" s="417"/>
      <c r="P223" s="417"/>
      <c r="Q223" s="417"/>
      <c r="R223" s="417"/>
      <c r="V223" s="471"/>
      <c r="W223" s="471"/>
      <c r="X223" s="471"/>
      <c r="Y223" s="471"/>
    </row>
    <row r="224" spans="2:25" s="173" customFormat="1" ht="47.1" customHeight="1" x14ac:dyDescent="0.25">
      <c r="B224" s="312" t="s">
        <v>121</v>
      </c>
      <c r="C224" s="464" t="s">
        <v>405</v>
      </c>
      <c r="D224" s="464"/>
      <c r="E224" s="228" t="s">
        <v>404</v>
      </c>
      <c r="L224" s="456" t="s">
        <v>121</v>
      </c>
      <c r="M224" s="456"/>
      <c r="N224" s="456" t="s">
        <v>1359</v>
      </c>
      <c r="O224" s="456"/>
      <c r="P224" s="456"/>
      <c r="Q224" s="239" t="s">
        <v>1453</v>
      </c>
      <c r="R224" s="335" t="s">
        <v>16</v>
      </c>
      <c r="V224" s="10"/>
      <c r="W224" s="582"/>
      <c r="X224" s="582"/>
      <c r="Y224" s="10"/>
    </row>
    <row r="225" spans="2:25" s="173" customFormat="1" ht="15.75" x14ac:dyDescent="0.25">
      <c r="B225" s="351" t="s">
        <v>398</v>
      </c>
      <c r="C225" s="444" t="s">
        <v>343</v>
      </c>
      <c r="D225" s="444"/>
      <c r="E225" s="313">
        <v>1</v>
      </c>
      <c r="L225" s="458" t="s">
        <v>1360</v>
      </c>
      <c r="M225" s="458"/>
      <c r="N225" s="441" t="s">
        <v>1454</v>
      </c>
      <c r="O225" s="441"/>
      <c r="P225" s="441"/>
      <c r="Q225" s="441">
        <v>0.5</v>
      </c>
      <c r="R225" s="337" t="s">
        <v>19</v>
      </c>
      <c r="S225" s="240"/>
      <c r="T225" s="240"/>
      <c r="U225" s="27"/>
      <c r="V225" s="241"/>
      <c r="W225" s="583"/>
      <c r="X225" s="583"/>
      <c r="Y225" s="338"/>
    </row>
    <row r="226" spans="2:25" s="173" customFormat="1" ht="15.75" x14ac:dyDescent="0.25">
      <c r="B226" s="334" t="s">
        <v>403</v>
      </c>
      <c r="C226" s="444"/>
      <c r="D226" s="444"/>
      <c r="E226" s="313">
        <v>10</v>
      </c>
      <c r="L226" s="458" t="s">
        <v>1361</v>
      </c>
      <c r="M226" s="458"/>
      <c r="N226" s="441"/>
      <c r="O226" s="441"/>
      <c r="P226" s="441"/>
      <c r="Q226" s="441"/>
      <c r="R226" s="337" t="s">
        <v>21</v>
      </c>
      <c r="S226" s="240"/>
      <c r="T226" s="240"/>
      <c r="U226" s="27"/>
      <c r="V226" s="242"/>
      <c r="W226" s="583"/>
      <c r="X226" s="583"/>
      <c r="Y226" s="338"/>
    </row>
    <row r="227" spans="2:25" s="173" customFormat="1" ht="15.75" x14ac:dyDescent="0.25">
      <c r="B227" s="334" t="s">
        <v>399</v>
      </c>
      <c r="C227" s="444" t="s">
        <v>400</v>
      </c>
      <c r="D227" s="444"/>
      <c r="E227" s="313">
        <v>1</v>
      </c>
      <c r="L227" s="458" t="s">
        <v>1362</v>
      </c>
      <c r="M227" s="458"/>
      <c r="N227" s="441"/>
      <c r="O227" s="441"/>
      <c r="P227" s="441"/>
      <c r="Q227" s="441">
        <v>1</v>
      </c>
      <c r="R227" s="337" t="s">
        <v>19</v>
      </c>
      <c r="S227" s="240"/>
      <c r="T227" s="240"/>
      <c r="U227" s="27"/>
      <c r="V227" s="242"/>
      <c r="W227" s="583"/>
      <c r="X227" s="583"/>
      <c r="Y227" s="338"/>
    </row>
    <row r="228" spans="2:25" s="173" customFormat="1" ht="15.75" x14ac:dyDescent="0.25">
      <c r="B228" s="334" t="s">
        <v>401</v>
      </c>
      <c r="C228" s="444"/>
      <c r="D228" s="444"/>
      <c r="E228" s="313">
        <v>10</v>
      </c>
      <c r="L228" s="458" t="s">
        <v>1363</v>
      </c>
      <c r="M228" s="458"/>
      <c r="N228" s="441"/>
      <c r="O228" s="441"/>
      <c r="P228" s="441"/>
      <c r="Q228" s="441"/>
      <c r="R228" s="337" t="s">
        <v>21</v>
      </c>
      <c r="S228" s="240"/>
      <c r="T228" s="240"/>
      <c r="U228" s="27"/>
      <c r="V228" s="242"/>
      <c r="W228" s="583"/>
      <c r="X228" s="583"/>
      <c r="Y228" s="338"/>
    </row>
    <row r="229" spans="2:25" s="173" customFormat="1" ht="15.75" customHeight="1" x14ac:dyDescent="0.25">
      <c r="B229" s="215"/>
      <c r="C229" s="215"/>
      <c r="D229" s="215"/>
      <c r="E229" s="215"/>
      <c r="L229" s="458" t="s">
        <v>1364</v>
      </c>
      <c r="M229" s="458"/>
      <c r="N229" s="441" t="s">
        <v>1463</v>
      </c>
      <c r="O229" s="441"/>
      <c r="P229" s="441"/>
      <c r="Q229" s="441">
        <v>3</v>
      </c>
      <c r="R229" s="337" t="s">
        <v>19</v>
      </c>
      <c r="S229" s="240"/>
      <c r="T229" s="240"/>
      <c r="U229" s="240"/>
    </row>
    <row r="230" spans="2:25" s="173" customFormat="1" ht="48" customHeight="1" x14ac:dyDescent="0.25">
      <c r="B230" s="215"/>
      <c r="C230" s="215"/>
      <c r="D230" s="215"/>
      <c r="E230" s="215"/>
      <c r="L230" s="482" t="s">
        <v>1365</v>
      </c>
      <c r="M230" s="482"/>
      <c r="N230" s="441"/>
      <c r="O230" s="441"/>
      <c r="P230" s="441"/>
      <c r="Q230" s="441"/>
      <c r="R230" s="239" t="s">
        <v>21</v>
      </c>
      <c r="S230" s="243"/>
      <c r="T230" s="243"/>
      <c r="U230" s="243"/>
    </row>
    <row r="231" spans="2:25" s="173" customFormat="1" ht="16.5" customHeight="1" thickBot="1" x14ac:dyDescent="0.3">
      <c r="B231" s="215"/>
      <c r="C231" s="215"/>
      <c r="D231" s="215"/>
      <c r="E231" s="215"/>
      <c r="L231" s="614"/>
      <c r="M231" s="614"/>
    </row>
    <row r="232" spans="2:25" s="173" customFormat="1" ht="16.5" thickBot="1" x14ac:dyDescent="0.3">
      <c r="B232" s="384" t="s">
        <v>1456</v>
      </c>
      <c r="C232" s="574" t="s">
        <v>489</v>
      </c>
      <c r="D232" s="575"/>
      <c r="E232" s="244">
        <v>1</v>
      </c>
      <c r="L232" s="449" t="s">
        <v>1456</v>
      </c>
      <c r="M232" s="449"/>
      <c r="N232" s="450" t="s">
        <v>1457</v>
      </c>
      <c r="O232" s="450"/>
      <c r="P232" s="450"/>
      <c r="Q232" s="385">
        <v>1</v>
      </c>
    </row>
    <row r="233" spans="2:25" s="173" customFormat="1" x14ac:dyDescent="0.25"/>
    <row r="234" spans="2:25" s="173" customFormat="1" x14ac:dyDescent="0.25"/>
    <row r="235" spans="2:25" s="173" customFormat="1" x14ac:dyDescent="0.25">
      <c r="C235" s="355"/>
      <c r="D235" s="355"/>
      <c r="E235" s="355"/>
    </row>
    <row r="236" spans="2:25" s="173" customFormat="1" x14ac:dyDescent="0.25"/>
    <row r="237" spans="2:25" s="173" customFormat="1" x14ac:dyDescent="0.25"/>
    <row r="238" spans="2:25" s="173" customFormat="1" ht="16.5" thickBot="1" x14ac:dyDescent="0.3">
      <c r="B238" s="417" t="s">
        <v>14</v>
      </c>
      <c r="C238" s="417"/>
      <c r="D238" s="417"/>
      <c r="E238" s="417"/>
    </row>
    <row r="239" spans="2:25" s="173" customFormat="1" ht="16.5" thickBot="1" x14ac:dyDescent="0.3">
      <c r="B239" s="357" t="s">
        <v>85</v>
      </c>
      <c r="C239" s="576" t="s">
        <v>405</v>
      </c>
      <c r="D239" s="577"/>
      <c r="E239" s="245" t="s">
        <v>404</v>
      </c>
    </row>
    <row r="240" spans="2:25" s="173" customFormat="1" ht="15.75" x14ac:dyDescent="0.25">
      <c r="B240" s="246" t="s">
        <v>413</v>
      </c>
      <c r="C240" s="578" t="s">
        <v>343</v>
      </c>
      <c r="D240" s="579"/>
      <c r="E240" s="247">
        <v>1</v>
      </c>
    </row>
    <row r="241" spans="2:16" s="173" customFormat="1" ht="16.5" thickBot="1" x14ac:dyDescent="0.3">
      <c r="B241" s="248" t="s">
        <v>414</v>
      </c>
      <c r="C241" s="580"/>
      <c r="D241" s="581"/>
      <c r="E241" s="249">
        <v>10</v>
      </c>
    </row>
    <row r="242" spans="2:16" s="173" customFormat="1" x14ac:dyDescent="0.25"/>
    <row r="243" spans="2:16" s="173" customFormat="1" x14ac:dyDescent="0.25">
      <c r="B243" s="173" t="s">
        <v>412</v>
      </c>
    </row>
    <row r="244" spans="2:16" s="173" customFormat="1" x14ac:dyDescent="0.25"/>
    <row r="245" spans="2:16" s="173" customFormat="1" ht="15.75" x14ac:dyDescent="0.25">
      <c r="B245" s="465" t="s">
        <v>1435</v>
      </c>
      <c r="C245" s="465"/>
      <c r="D245" s="465"/>
      <c r="E245" s="465"/>
    </row>
    <row r="246" spans="2:16" s="173" customFormat="1" x14ac:dyDescent="0.25"/>
    <row r="247" spans="2:16" s="173" customFormat="1" x14ac:dyDescent="0.25"/>
    <row r="248" spans="2:16" s="173" customFormat="1" x14ac:dyDescent="0.25"/>
    <row r="249" spans="2:16" s="173" customFormat="1" x14ac:dyDescent="0.25"/>
    <row r="250" spans="2:16" s="173" customFormat="1" x14ac:dyDescent="0.25"/>
    <row r="251" spans="2:16" s="173" customFormat="1" x14ac:dyDescent="0.25"/>
    <row r="252" spans="2:16" s="173" customFormat="1" x14ac:dyDescent="0.25"/>
    <row r="253" spans="2:16" s="173" customFormat="1" x14ac:dyDescent="0.25"/>
    <row r="254" spans="2:16" s="173" customFormat="1" x14ac:dyDescent="0.25"/>
    <row r="255" spans="2:16" s="173" customFormat="1" x14ac:dyDescent="0.25"/>
    <row r="256" spans="2:16" s="173" customFormat="1" ht="18.75" x14ac:dyDescent="0.3">
      <c r="B256" s="416" t="s">
        <v>139</v>
      </c>
      <c r="C256" s="416"/>
      <c r="D256" s="416"/>
      <c r="E256" s="416"/>
      <c r="F256" s="416"/>
      <c r="G256" s="416"/>
      <c r="H256" s="416"/>
      <c r="I256" s="416"/>
      <c r="J256" s="416"/>
      <c r="K256" s="416"/>
      <c r="L256" s="416"/>
      <c r="M256" s="416"/>
      <c r="N256" s="416"/>
      <c r="O256" s="416"/>
      <c r="P256" s="416"/>
    </row>
    <row r="257" spans="2:14" s="173" customFormat="1" x14ac:dyDescent="0.25"/>
    <row r="258" spans="2:14" s="173" customFormat="1" x14ac:dyDescent="0.25">
      <c r="B258" s="230"/>
      <c r="C258" s="69"/>
      <c r="D258" s="69"/>
      <c r="E258" s="69"/>
      <c r="F258" s="231"/>
      <c r="I258" s="230"/>
      <c r="J258" s="69"/>
      <c r="K258" s="69"/>
      <c r="L258" s="69"/>
      <c r="M258" s="69"/>
      <c r="N258" s="231"/>
    </row>
    <row r="259" spans="2:14" s="173" customFormat="1" ht="18.75" customHeight="1" x14ac:dyDescent="0.25">
      <c r="B259" s="232"/>
      <c r="F259" s="233"/>
      <c r="I259" s="232"/>
      <c r="N259" s="233"/>
    </row>
    <row r="260" spans="2:14" s="173" customFormat="1" x14ac:dyDescent="0.25">
      <c r="B260" s="234"/>
      <c r="C260" s="235"/>
      <c r="D260" s="235"/>
      <c r="E260" s="235"/>
      <c r="F260" s="236"/>
      <c r="I260" s="234"/>
      <c r="J260" s="235"/>
      <c r="K260" s="235"/>
      <c r="L260" s="235"/>
      <c r="M260" s="235"/>
      <c r="N260" s="236"/>
    </row>
    <row r="261" spans="2:14" s="173" customFormat="1" ht="31.5" x14ac:dyDescent="0.25">
      <c r="B261" s="395" t="s">
        <v>199</v>
      </c>
      <c r="C261" s="387" t="s">
        <v>9</v>
      </c>
      <c r="D261" s="387" t="s">
        <v>20</v>
      </c>
      <c r="E261" s="314" t="s">
        <v>144</v>
      </c>
      <c r="F261" s="387" t="s">
        <v>326</v>
      </c>
      <c r="G261" s="338"/>
      <c r="H261" s="215"/>
      <c r="I261" s="422" t="s">
        <v>201</v>
      </c>
      <c r="J261" s="422"/>
      <c r="K261" s="387" t="s">
        <v>10</v>
      </c>
      <c r="L261" s="387" t="s">
        <v>20</v>
      </c>
      <c r="M261" s="314" t="s">
        <v>144</v>
      </c>
      <c r="N261" s="387" t="s">
        <v>325</v>
      </c>
    </row>
    <row r="262" spans="2:14" s="173" customFormat="1" ht="15.75" x14ac:dyDescent="0.25">
      <c r="B262" s="388"/>
      <c r="C262" s="370"/>
      <c r="D262" s="215"/>
      <c r="E262" s="370"/>
      <c r="F262" s="370"/>
      <c r="G262" s="338"/>
      <c r="H262" s="215"/>
      <c r="I262" s="421"/>
      <c r="J262" s="421"/>
      <c r="K262" s="370"/>
      <c r="L262" s="215"/>
      <c r="M262" s="370"/>
      <c r="N262" s="370"/>
    </row>
    <row r="263" spans="2:14" s="173" customFormat="1" x14ac:dyDescent="0.25"/>
    <row r="264" spans="2:14" s="173" customFormat="1" x14ac:dyDescent="0.25"/>
    <row r="265" spans="2:14" s="173" customFormat="1" x14ac:dyDescent="0.25">
      <c r="B265" s="230"/>
      <c r="C265" s="69"/>
      <c r="D265" s="69"/>
      <c r="E265" s="69"/>
      <c r="F265" s="231"/>
      <c r="I265" s="230"/>
      <c r="J265" s="69"/>
      <c r="K265" s="69"/>
      <c r="L265" s="69"/>
      <c r="M265" s="69"/>
      <c r="N265" s="231"/>
    </row>
    <row r="266" spans="2:14" s="173" customFormat="1" x14ac:dyDescent="0.25">
      <c r="B266" s="232"/>
      <c r="F266" s="233"/>
      <c r="I266" s="232"/>
      <c r="N266" s="233"/>
    </row>
    <row r="267" spans="2:14" s="173" customFormat="1" x14ac:dyDescent="0.25">
      <c r="B267" s="232"/>
      <c r="F267" s="233"/>
      <c r="I267" s="232"/>
      <c r="N267" s="233"/>
    </row>
    <row r="268" spans="2:14" s="173" customFormat="1" x14ac:dyDescent="0.25">
      <c r="B268" s="234"/>
      <c r="C268" s="235"/>
      <c r="D268" s="235"/>
      <c r="E268" s="235"/>
      <c r="F268" s="236"/>
      <c r="I268" s="234"/>
      <c r="J268" s="235"/>
      <c r="K268" s="235"/>
      <c r="L268" s="235"/>
      <c r="M268" s="235"/>
      <c r="N268" s="236"/>
    </row>
    <row r="269" spans="2:14" s="173" customFormat="1" ht="30.6" customHeight="1" x14ac:dyDescent="0.25">
      <c r="B269" s="389" t="s">
        <v>200</v>
      </c>
      <c r="C269" s="387" t="s">
        <v>9</v>
      </c>
      <c r="D269" s="387" t="s">
        <v>20</v>
      </c>
      <c r="E269" s="314" t="s">
        <v>145</v>
      </c>
      <c r="F269" s="387" t="s">
        <v>326</v>
      </c>
      <c r="G269" s="338"/>
      <c r="H269" s="215"/>
      <c r="I269" s="422" t="s">
        <v>202</v>
      </c>
      <c r="J269" s="422"/>
      <c r="K269" s="387" t="s">
        <v>10</v>
      </c>
      <c r="L269" s="387" t="s">
        <v>20</v>
      </c>
      <c r="M269" s="314" t="s">
        <v>145</v>
      </c>
      <c r="N269" s="387" t="s">
        <v>325</v>
      </c>
    </row>
    <row r="270" spans="2:14" s="173" customFormat="1" ht="15.75" x14ac:dyDescent="0.25">
      <c r="B270" s="388"/>
      <c r="C270" s="370"/>
      <c r="D270" s="215"/>
      <c r="E270" s="390"/>
      <c r="F270" s="370"/>
      <c r="G270" s="338"/>
      <c r="H270" s="215"/>
      <c r="I270" s="421"/>
      <c r="J270" s="421"/>
      <c r="K270" s="370"/>
      <c r="L270" s="370"/>
      <c r="M270" s="390"/>
      <c r="N270" s="370"/>
    </row>
    <row r="271" spans="2:14" s="173" customFormat="1" x14ac:dyDescent="0.25"/>
    <row r="272" spans="2:14" s="173" customFormat="1" x14ac:dyDescent="0.25"/>
    <row r="273" spans="2:18" s="173" customFormat="1" ht="15.75" x14ac:dyDescent="0.25">
      <c r="B273" s="465" t="s">
        <v>1435</v>
      </c>
      <c r="C273" s="465"/>
      <c r="D273" s="465"/>
      <c r="E273" s="465"/>
    </row>
    <row r="274" spans="2:18" s="173" customFormat="1" x14ac:dyDescent="0.25"/>
    <row r="275" spans="2:18" s="173" customFormat="1" x14ac:dyDescent="0.25"/>
    <row r="276" spans="2:18" s="173" customFormat="1" x14ac:dyDescent="0.25"/>
    <row r="277" spans="2:18" s="173" customFormat="1" x14ac:dyDescent="0.25"/>
    <row r="278" spans="2:18" s="173" customFormat="1" x14ac:dyDescent="0.25"/>
    <row r="279" spans="2:18" s="173" customFormat="1" x14ac:dyDescent="0.25"/>
    <row r="280" spans="2:18" s="173" customFormat="1" x14ac:dyDescent="0.25"/>
    <row r="281" spans="2:18" s="173" customFormat="1" x14ac:dyDescent="0.25"/>
    <row r="282" spans="2:18" s="173" customFormat="1" ht="18.75" x14ac:dyDescent="0.3">
      <c r="B282" s="416" t="s">
        <v>149</v>
      </c>
      <c r="C282" s="416"/>
      <c r="D282" s="416"/>
      <c r="E282" s="416"/>
      <c r="F282" s="416"/>
      <c r="G282" s="416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</row>
    <row r="283" spans="2:18" s="173" customFormat="1" ht="15.75" x14ac:dyDescent="0.25">
      <c r="B283" s="417" t="s">
        <v>150</v>
      </c>
      <c r="C283" s="417"/>
      <c r="D283" s="417"/>
      <c r="E283" s="417"/>
      <c r="F283" s="417"/>
      <c r="G283" s="417"/>
      <c r="K283" s="423" t="s">
        <v>151</v>
      </c>
      <c r="L283" s="423"/>
      <c r="M283" s="423"/>
      <c r="N283" s="423"/>
      <c r="O283" s="423"/>
      <c r="P283" s="423"/>
      <c r="Q283" s="423"/>
      <c r="R283" s="423"/>
    </row>
    <row r="284" spans="2:18" s="173" customFormat="1" ht="15.75" x14ac:dyDescent="0.25">
      <c r="B284" s="312" t="s">
        <v>121</v>
      </c>
      <c r="C284" s="312" t="s">
        <v>501</v>
      </c>
      <c r="D284" s="312" t="s">
        <v>639</v>
      </c>
      <c r="K284" s="464" t="s">
        <v>3</v>
      </c>
      <c r="L284" s="464"/>
      <c r="M284" s="464" t="s">
        <v>162</v>
      </c>
      <c r="N284" s="464"/>
      <c r="O284" s="312" t="s">
        <v>501</v>
      </c>
      <c r="P284" s="312" t="s">
        <v>639</v>
      </c>
    </row>
    <row r="285" spans="2:18" s="173" customFormat="1" ht="15.75" x14ac:dyDescent="0.25">
      <c r="B285" s="334" t="s">
        <v>152</v>
      </c>
      <c r="C285" s="237" t="s">
        <v>63</v>
      </c>
      <c r="D285" s="320">
        <v>10</v>
      </c>
      <c r="K285" s="589" t="s">
        <v>1351</v>
      </c>
      <c r="L285" s="589"/>
      <c r="M285" s="589" t="s">
        <v>1352</v>
      </c>
      <c r="N285" s="589"/>
      <c r="O285" s="212" t="s">
        <v>63</v>
      </c>
      <c r="P285" s="320">
        <v>10</v>
      </c>
    </row>
    <row r="286" spans="2:18" s="173" customFormat="1" ht="15.75" x14ac:dyDescent="0.25">
      <c r="B286" s="334" t="s">
        <v>153</v>
      </c>
      <c r="C286" s="213" t="s">
        <v>20</v>
      </c>
      <c r="D286" s="320">
        <v>10</v>
      </c>
      <c r="K286" s="589" t="s">
        <v>1353</v>
      </c>
      <c r="L286" s="589"/>
      <c r="M286" s="589" t="s">
        <v>1354</v>
      </c>
      <c r="N286" s="589"/>
      <c r="O286" s="210" t="s">
        <v>20</v>
      </c>
      <c r="P286" s="320">
        <v>10</v>
      </c>
    </row>
    <row r="287" spans="2:18" s="173" customFormat="1" ht="15.75" x14ac:dyDescent="0.25">
      <c r="B287" s="334" t="s">
        <v>154</v>
      </c>
      <c r="C287" s="238" t="s">
        <v>22</v>
      </c>
      <c r="D287" s="320">
        <v>10</v>
      </c>
      <c r="K287" s="589" t="s">
        <v>1355</v>
      </c>
      <c r="L287" s="589"/>
      <c r="M287" s="589" t="s">
        <v>1356</v>
      </c>
      <c r="N287" s="589"/>
      <c r="O287" s="208" t="s">
        <v>23</v>
      </c>
      <c r="P287" s="320">
        <v>10</v>
      </c>
    </row>
    <row r="288" spans="2:18" s="173" customFormat="1" x14ac:dyDescent="0.25">
      <c r="K288" s="14"/>
      <c r="L288" s="15"/>
      <c r="M288" s="14"/>
      <c r="N288" s="15"/>
    </row>
    <row r="289" spans="6:14" s="173" customFormat="1" x14ac:dyDescent="0.25">
      <c r="K289" s="14"/>
      <c r="L289" s="15"/>
      <c r="M289" s="14"/>
      <c r="N289" s="15"/>
    </row>
    <row r="290" spans="6:14" s="173" customFormat="1" x14ac:dyDescent="0.25">
      <c r="K290" s="14"/>
      <c r="L290" s="15"/>
      <c r="M290" s="14"/>
      <c r="N290" s="15"/>
    </row>
    <row r="291" spans="6:14" s="173" customFormat="1" x14ac:dyDescent="0.25">
      <c r="K291" s="14"/>
      <c r="L291" s="15"/>
      <c r="M291" s="14"/>
      <c r="N291" s="15"/>
    </row>
    <row r="292" spans="6:14" s="173" customFormat="1" x14ac:dyDescent="0.25">
      <c r="K292" s="14"/>
      <c r="L292" s="15"/>
      <c r="M292" s="14"/>
      <c r="N292" s="15"/>
    </row>
    <row r="293" spans="6:14" s="173" customFormat="1" ht="15.75" thickBot="1" x14ac:dyDescent="0.3">
      <c r="K293" s="16"/>
      <c r="L293" s="18"/>
      <c r="M293" s="16"/>
      <c r="N293" s="18"/>
    </row>
    <row r="294" spans="6:14" s="173" customFormat="1" x14ac:dyDescent="0.25"/>
    <row r="295" spans="6:14" s="173" customFormat="1" x14ac:dyDescent="0.25"/>
    <row r="296" spans="6:14" s="173" customFormat="1" x14ac:dyDescent="0.25"/>
    <row r="297" spans="6:14" s="173" customFormat="1" x14ac:dyDescent="0.25">
      <c r="F297" s="25" t="s">
        <v>640</v>
      </c>
      <c r="G297" s="173" t="s">
        <v>163</v>
      </c>
    </row>
    <row r="298" spans="6:14" s="173" customFormat="1" x14ac:dyDescent="0.25">
      <c r="G298" s="173" t="s">
        <v>402</v>
      </c>
    </row>
  </sheetData>
  <mergeCells count="316">
    <mergeCell ref="C84:F84"/>
    <mergeCell ref="I27:J27"/>
    <mergeCell ref="C39:G39"/>
    <mergeCell ref="C42:D42"/>
    <mergeCell ref="W27:Y27"/>
    <mergeCell ref="U28:V28"/>
    <mergeCell ref="C14:Y14"/>
    <mergeCell ref="C15:Y15"/>
    <mergeCell ref="U16:Y16"/>
    <mergeCell ref="U17:Y17"/>
    <mergeCell ref="U18:V18"/>
    <mergeCell ref="U19:V19"/>
    <mergeCell ref="U20:V20"/>
    <mergeCell ref="U21:V21"/>
    <mergeCell ref="U22:V22"/>
    <mergeCell ref="U23:V23"/>
    <mergeCell ref="U24:V24"/>
    <mergeCell ref="C26:D26"/>
    <mergeCell ref="C27:D27"/>
    <mergeCell ref="O23:P23"/>
    <mergeCell ref="O24:P24"/>
    <mergeCell ref="O25:P25"/>
    <mergeCell ref="O26:P26"/>
    <mergeCell ref="O27:P27"/>
    <mergeCell ref="U25:V25"/>
    <mergeCell ref="U26:V26"/>
    <mergeCell ref="U27:V27"/>
    <mergeCell ref="C70:E70"/>
    <mergeCell ref="C71:E71"/>
    <mergeCell ref="C80:F80"/>
    <mergeCell ref="C81:F81"/>
    <mergeCell ref="C82:F82"/>
    <mergeCell ref="C83:F83"/>
    <mergeCell ref="I26:J26"/>
    <mergeCell ref="F4:H4"/>
    <mergeCell ref="I4:K4"/>
    <mergeCell ref="L4:N4"/>
    <mergeCell ref="O4:Q4"/>
    <mergeCell ref="I6:K6"/>
    <mergeCell ref="O6:Q6"/>
    <mergeCell ref="R6:T6"/>
    <mergeCell ref="F7:H7"/>
    <mergeCell ref="I7:K7"/>
    <mergeCell ref="L7:N7"/>
    <mergeCell ref="O7:Q7"/>
    <mergeCell ref="F6:H6"/>
    <mergeCell ref="B2:E5"/>
    <mergeCell ref="B6:E7"/>
    <mergeCell ref="O16:S16"/>
    <mergeCell ref="O19:P19"/>
    <mergeCell ref="O20:P20"/>
    <mergeCell ref="I16:M16"/>
    <mergeCell ref="C19:D19"/>
    <mergeCell ref="C20:D20"/>
    <mergeCell ref="C16:G16"/>
    <mergeCell ref="C18:D18"/>
    <mergeCell ref="I18:J18"/>
    <mergeCell ref="O18:P18"/>
    <mergeCell ref="R7:T7"/>
    <mergeCell ref="R4:T4"/>
    <mergeCell ref="F5:H5"/>
    <mergeCell ref="I5:K5"/>
    <mergeCell ref="O5:Q5"/>
    <mergeCell ref="R5:T5"/>
    <mergeCell ref="F2:T2"/>
    <mergeCell ref="F3:H3"/>
    <mergeCell ref="I3:K3"/>
    <mergeCell ref="L3:N3"/>
    <mergeCell ref="O3:Q3"/>
    <mergeCell ref="R3:T3"/>
    <mergeCell ref="C44:D44"/>
    <mergeCell ref="C45:D45"/>
    <mergeCell ref="C62:H62"/>
    <mergeCell ref="C51:D51"/>
    <mergeCell ref="F64:H64"/>
    <mergeCell ref="I39:M39"/>
    <mergeCell ref="C28:D28"/>
    <mergeCell ref="I28:J28"/>
    <mergeCell ref="C38:S38"/>
    <mergeCell ref="C37:S37"/>
    <mergeCell ref="O28:P28"/>
    <mergeCell ref="O39:S39"/>
    <mergeCell ref="C46:D46"/>
    <mergeCell ref="C48:D48"/>
    <mergeCell ref="C49:D49"/>
    <mergeCell ref="I42:J42"/>
    <mergeCell ref="O42:P42"/>
    <mergeCell ref="I43:J43"/>
    <mergeCell ref="O43:P43"/>
    <mergeCell ref="I44:J44"/>
    <mergeCell ref="O44:P44"/>
    <mergeCell ref="C50:D50"/>
    <mergeCell ref="C40:G40"/>
    <mergeCell ref="I40:M40"/>
    <mergeCell ref="O40:S40"/>
    <mergeCell ref="C47:D47"/>
    <mergeCell ref="F65:H65"/>
    <mergeCell ref="F66:H66"/>
    <mergeCell ref="F67:H67"/>
    <mergeCell ref="I50:J50"/>
    <mergeCell ref="O50:P50"/>
    <mergeCell ref="I45:J45"/>
    <mergeCell ref="O45:P45"/>
    <mergeCell ref="I46:J46"/>
    <mergeCell ref="O46:P46"/>
    <mergeCell ref="I47:J47"/>
    <mergeCell ref="O47:P47"/>
    <mergeCell ref="I48:J48"/>
    <mergeCell ref="O48:P48"/>
    <mergeCell ref="I49:J49"/>
    <mergeCell ref="O49:P49"/>
    <mergeCell ref="C41:D41"/>
    <mergeCell ref="I41:J41"/>
    <mergeCell ref="O41:P41"/>
    <mergeCell ref="O51:P51"/>
    <mergeCell ref="C43:D43"/>
    <mergeCell ref="P131:Q131"/>
    <mergeCell ref="C132:D132"/>
    <mergeCell ref="E132:F132"/>
    <mergeCell ref="G132:H132"/>
    <mergeCell ref="J132:K132"/>
    <mergeCell ref="M132:N132"/>
    <mergeCell ref="P132:Q132"/>
    <mergeCell ref="G135:H135"/>
    <mergeCell ref="J135:K135"/>
    <mergeCell ref="C134:D134"/>
    <mergeCell ref="M135:N135"/>
    <mergeCell ref="C135:D135"/>
    <mergeCell ref="E135:F135"/>
    <mergeCell ref="C131:D131"/>
    <mergeCell ref="E131:F131"/>
    <mergeCell ref="G131:H131"/>
    <mergeCell ref="M131:N131"/>
    <mergeCell ref="L230:M230"/>
    <mergeCell ref="L231:M231"/>
    <mergeCell ref="P136:Q136"/>
    <mergeCell ref="C137:D137"/>
    <mergeCell ref="E137:F137"/>
    <mergeCell ref="G137:H137"/>
    <mergeCell ref="J137:K137"/>
    <mergeCell ref="M137:N137"/>
    <mergeCell ref="P137:Q137"/>
    <mergeCell ref="C138:D138"/>
    <mergeCell ref="E138:F138"/>
    <mergeCell ref="J138:K138"/>
    <mergeCell ref="C188:D188"/>
    <mergeCell ref="E188:F188"/>
    <mergeCell ref="G188:H188"/>
    <mergeCell ref="C189:D189"/>
    <mergeCell ref="E189:F189"/>
    <mergeCell ref="G189:H189"/>
    <mergeCell ref="C190:D190"/>
    <mergeCell ref="E190:F190"/>
    <mergeCell ref="G190:H190"/>
    <mergeCell ref="C191:D191"/>
    <mergeCell ref="E191:F191"/>
    <mergeCell ref="G191:H191"/>
    <mergeCell ref="C24:D24"/>
    <mergeCell ref="C25:D25"/>
    <mergeCell ref="I17:M17"/>
    <mergeCell ref="O17:S17"/>
    <mergeCell ref="C17:G17"/>
    <mergeCell ref="I19:J19"/>
    <mergeCell ref="I20:J20"/>
    <mergeCell ref="I23:J23"/>
    <mergeCell ref="I24:J24"/>
    <mergeCell ref="I25:J25"/>
    <mergeCell ref="O21:P21"/>
    <mergeCell ref="O22:P22"/>
    <mergeCell ref="I21:J21"/>
    <mergeCell ref="I22:J22"/>
    <mergeCell ref="C21:D21"/>
    <mergeCell ref="C22:D22"/>
    <mergeCell ref="C23:D23"/>
    <mergeCell ref="C113:E113"/>
    <mergeCell ref="C114:E114"/>
    <mergeCell ref="I51:J51"/>
    <mergeCell ref="F69:H69"/>
    <mergeCell ref="C64:E64"/>
    <mergeCell ref="C65:E65"/>
    <mergeCell ref="C66:E66"/>
    <mergeCell ref="C67:E67"/>
    <mergeCell ref="C68:E68"/>
    <mergeCell ref="C69:E69"/>
    <mergeCell ref="C106:E106"/>
    <mergeCell ref="C111:E111"/>
    <mergeCell ref="C112:E112"/>
    <mergeCell ref="F68:H68"/>
    <mergeCell ref="C107:E107"/>
    <mergeCell ref="C108:E108"/>
    <mergeCell ref="C109:E109"/>
    <mergeCell ref="C110:E110"/>
    <mergeCell ref="F70:H70"/>
    <mergeCell ref="F71:H71"/>
    <mergeCell ref="C94:E94"/>
    <mergeCell ref="C95:E95"/>
    <mergeCell ref="C105:E105"/>
    <mergeCell ref="C93:E93"/>
    <mergeCell ref="P138:Q138"/>
    <mergeCell ref="C136:D136"/>
    <mergeCell ref="E136:F136"/>
    <mergeCell ref="G136:H136"/>
    <mergeCell ref="J136:K136"/>
    <mergeCell ref="M136:N136"/>
    <mergeCell ref="G138:H138"/>
    <mergeCell ref="C115:E115"/>
    <mergeCell ref="C116:E116"/>
    <mergeCell ref="C117:E117"/>
    <mergeCell ref="C118:E118"/>
    <mergeCell ref="E134:F134"/>
    <mergeCell ref="G134:H134"/>
    <mergeCell ref="J134:K134"/>
    <mergeCell ref="M134:N134"/>
    <mergeCell ref="C133:D133"/>
    <mergeCell ref="E133:F133"/>
    <mergeCell ref="G133:H133"/>
    <mergeCell ref="P133:Q133"/>
    <mergeCell ref="M133:N133"/>
    <mergeCell ref="P134:Q134"/>
    <mergeCell ref="P135:Q135"/>
    <mergeCell ref="J133:K133"/>
    <mergeCell ref="J131:K131"/>
    <mergeCell ref="K159:L159"/>
    <mergeCell ref="E159:F159"/>
    <mergeCell ref="B177:N177"/>
    <mergeCell ref="B184:H184"/>
    <mergeCell ref="J184:M184"/>
    <mergeCell ref="C185:D185"/>
    <mergeCell ref="E185:F185"/>
    <mergeCell ref="G185:H185"/>
    <mergeCell ref="C186:D186"/>
    <mergeCell ref="E186:F186"/>
    <mergeCell ref="G186:H186"/>
    <mergeCell ref="C159:D159"/>
    <mergeCell ref="Q27:S27"/>
    <mergeCell ref="K285:L285"/>
    <mergeCell ref="M285:N285"/>
    <mergeCell ref="K286:L286"/>
    <mergeCell ref="M286:N286"/>
    <mergeCell ref="K287:L287"/>
    <mergeCell ref="M287:N287"/>
    <mergeCell ref="I270:J270"/>
    <mergeCell ref="I262:J262"/>
    <mergeCell ref="L225:M225"/>
    <mergeCell ref="L226:M226"/>
    <mergeCell ref="L227:M227"/>
    <mergeCell ref="L228:M228"/>
    <mergeCell ref="L229:M229"/>
    <mergeCell ref="N229:P230"/>
    <mergeCell ref="Q229:Q230"/>
    <mergeCell ref="B210:Q210"/>
    <mergeCell ref="C201:D201"/>
    <mergeCell ref="C198:D198"/>
    <mergeCell ref="C199:D199"/>
    <mergeCell ref="C200:D200"/>
    <mergeCell ref="C187:D187"/>
    <mergeCell ref="E187:F187"/>
    <mergeCell ref="G187:H187"/>
    <mergeCell ref="B128:T128"/>
    <mergeCell ref="B129:H129"/>
    <mergeCell ref="J129:K129"/>
    <mergeCell ref="M129:N129"/>
    <mergeCell ref="P129:Q129"/>
    <mergeCell ref="C130:D130"/>
    <mergeCell ref="E130:F130"/>
    <mergeCell ref="G130:H130"/>
    <mergeCell ref="J130:K130"/>
    <mergeCell ref="M130:N130"/>
    <mergeCell ref="P130:Q130"/>
    <mergeCell ref="B155:N155"/>
    <mergeCell ref="K156:L156"/>
    <mergeCell ref="C157:D157"/>
    <mergeCell ref="E157:F157"/>
    <mergeCell ref="K157:L157"/>
    <mergeCell ref="C158:D158"/>
    <mergeCell ref="E158:F158"/>
    <mergeCell ref="K158:L158"/>
    <mergeCell ref="M138:N138"/>
    <mergeCell ref="B196:D196"/>
    <mergeCell ref="J196:M196"/>
    <mergeCell ref="C197:D197"/>
    <mergeCell ref="E197:F197"/>
    <mergeCell ref="B209:Q209"/>
    <mergeCell ref="B221:N221"/>
    <mergeCell ref="B223:E223"/>
    <mergeCell ref="L223:R223"/>
    <mergeCell ref="C202:D202"/>
    <mergeCell ref="C203:D203"/>
    <mergeCell ref="V223:Y223"/>
    <mergeCell ref="C224:D224"/>
    <mergeCell ref="L224:M224"/>
    <mergeCell ref="N224:P224"/>
    <mergeCell ref="W224:X224"/>
    <mergeCell ref="C225:D226"/>
    <mergeCell ref="N225:P228"/>
    <mergeCell ref="Q225:Q226"/>
    <mergeCell ref="W225:X226"/>
    <mergeCell ref="C227:D228"/>
    <mergeCell ref="Q227:Q228"/>
    <mergeCell ref="W227:X228"/>
    <mergeCell ref="I269:J269"/>
    <mergeCell ref="B273:E273"/>
    <mergeCell ref="B282:R282"/>
    <mergeCell ref="B283:G283"/>
    <mergeCell ref="K283:R283"/>
    <mergeCell ref="K284:L284"/>
    <mergeCell ref="M284:N284"/>
    <mergeCell ref="C232:D232"/>
    <mergeCell ref="L232:M232"/>
    <mergeCell ref="N232:P232"/>
    <mergeCell ref="B238:E238"/>
    <mergeCell ref="C239:D239"/>
    <mergeCell ref="C240:D241"/>
    <mergeCell ref="B245:E245"/>
    <mergeCell ref="B256:P256"/>
    <mergeCell ref="I261:J261"/>
  </mergeCells>
  <hyperlinks>
    <hyperlink ref="F3:H3" location="'Cat 6'!B11" display="Cable - U/UTP  Plenum" xr:uid="{00000000-0004-0000-0100-00000B000000}"/>
    <hyperlink ref="F4:H4" location="'Cat 6'!B52" display="Cable - U/UTP Riser" xr:uid="{00000000-0004-0000-0100-00000C000000}"/>
    <hyperlink ref="F5:H5" location="'Cat 6'!B79" display="Cable - F/UTP Plenum" xr:uid="{00000000-0004-0000-0100-00000D000000}"/>
    <hyperlink ref="F6:H6" location="'Cat 6'!G79" display="Cable - F/UTP Riser" xr:uid="{00000000-0004-0000-0100-00000E000000}"/>
    <hyperlink ref="F7:H7" location="'Cat 6'!B99" display="Cable - Outdoor" xr:uid="{00000000-0004-0000-0100-00000F000000}"/>
    <hyperlink ref="I3:K3" location="'Cat 6'!B103" display="Cable - Extended Distance" xr:uid="{00000000-0004-0000-0100-000010000000}"/>
    <hyperlink ref="I19:J27" r:id="rId1" display="http://general-cable.dcatalog.com/v/Datacom-Cable/?page=33" xr:uid="{00000000-0004-0000-0100-000078000000}"/>
    <hyperlink ref="I42:J50" r:id="rId2" display="http://general-cable.dcatalog.com/v/Datacom-Cable/?page=32" xr:uid="{00000000-0004-0000-0100-00007A000000}"/>
    <hyperlink ref="O42:P50" r:id="rId3" display="http://general-cable.dcatalog.com/v/Datacom-Cable/?page=34" xr:uid="{00000000-0004-0000-0100-00007B000000}"/>
    <hyperlink ref="C42:D50" r:id="rId4" display="http://general-cable.dcatalog.com/v/Datacom-Cable/?page=30" xr:uid="{00000000-0004-0000-0100-00007C000000}"/>
    <hyperlink ref="C19:C27" r:id="rId5" display="http://general-cable.dcatalog.com/v/Datacom-Cable/?page=30" xr:uid="{00000000-0004-0000-0100-00007D000000}"/>
    <hyperlink ref="C19:D27" r:id="rId6" display="http://general-cable.dcatalog.com/v/Datacom-Cable/?page=31" xr:uid="{00000000-0004-0000-0100-00007F000000}"/>
    <hyperlink ref="C28" r:id="rId7" display="http://general-cable.dcatalog.com/v/Datacom-Cable/?page=30" xr:uid="{00000000-0004-0000-0100-000080000000}"/>
    <hyperlink ref="C28:D28" r:id="rId8" display="http://general-cable.dcatalog.com/v/Datacom-Cable/?page=28" xr:uid="{00000000-0004-0000-0100-000081000000}"/>
    <hyperlink ref="C51:D51" r:id="rId9" display="http://general-cable.dcatalog.com/v/Datacom-Cable/?page=28" xr:uid="{00000000-0004-0000-0100-000084000000}"/>
    <hyperlink ref="I51:J51" r:id="rId10" display="http://general-cable.dcatalog.com/v/Datacom-Cable/?page=30" xr:uid="{00000000-0004-0000-0100-000085000000}"/>
    <hyperlink ref="O51:P51" r:id="rId11" display="http://general-cable.dcatalog.com/v/Datacom-Cable/?page=32" xr:uid="{00000000-0004-0000-0100-000086000000}"/>
    <hyperlink ref="F83:H84" r:id="rId12" display="http://general-cable.dcatalog.com/v/Datacom-Cable/?page=38" xr:uid="{9BFD11B6-C19A-4AE9-BDDC-4E43EAB6E084}"/>
    <hyperlink ref="L4:N4" location="'Cat 6'!B257" display="Punchdown Patch Panels" xr:uid="{E4A42039-EEFD-4FC7-9954-5F3B5FA2C72F}"/>
    <hyperlink ref="L3:N3" location="'Cat 6'!B239" display="Field Term Plug STP" xr:uid="{2D6BB89E-3962-4EAF-BF2F-2F53A040551D}"/>
    <hyperlink ref="I4:K4" location="'Cat 6'!B130" display="Jacks UTP" xr:uid="{E88D0EA6-854D-4860-9943-760D6985A87A}"/>
    <hyperlink ref="C19:D19" r:id="rId13" display="http://general-cable.dcatalog.com/v/Datacom-Cable/?page=28" xr:uid="{9F622BCB-3E3D-4E46-B450-B23C3F37790D}"/>
    <hyperlink ref="C20:D20" r:id="rId14" display="http://general-cable.dcatalog.com/v/Datacom-Cable/?page=28" xr:uid="{729A8731-FFBD-4BD6-AE0F-8F565E9F5E37}"/>
    <hyperlink ref="C21:D21" r:id="rId15" display="http://general-cable.dcatalog.com/v/Datacom-Cable/?page=28" xr:uid="{F97C3B62-D105-4F95-89A8-B130B23860A2}"/>
    <hyperlink ref="C22:D22" r:id="rId16" display="http://general-cable.dcatalog.com/v/Datacom-Cable/?page=28" xr:uid="{C7589EB2-96F8-44B4-BDAB-70FF84EE7E7C}"/>
    <hyperlink ref="C23:D23" r:id="rId17" display="http://general-cable.dcatalog.com/v/Datacom-Cable/?page=28" xr:uid="{00549727-ED97-4332-8C6C-DBBD1AEB917A}"/>
    <hyperlink ref="C24:D24" r:id="rId18" display="http://general-cable.dcatalog.com/v/Datacom-Cable/?page=28" xr:uid="{A99EAFAD-9C7B-4943-93AA-803430DB1861}"/>
    <hyperlink ref="C25:D25" r:id="rId19" display="http://general-cable.dcatalog.com/v/Datacom-Cable/?page=28" xr:uid="{60545E7C-E115-41A9-923C-7A2B6AF18AC8}"/>
    <hyperlink ref="C26:D26" r:id="rId20" display="http://general-cable.dcatalog.com/v/Datacom-Cable/?page=28" xr:uid="{1AF6F109-3331-45BB-9A0F-BE0A3DB8280E}"/>
    <hyperlink ref="C27:D27" r:id="rId21" display="http://general-cable.dcatalog.com/v/Datacom-Cable/?page=28" xr:uid="{33A63974-8755-499D-9FD8-CA21A427E0C1}"/>
    <hyperlink ref="I19:J19" r:id="rId22" display="https://na.prysmiangroup.com/genspeed-6000-enhanced-category-6-cable" xr:uid="{1386443E-FE0E-4FB1-A673-80B0A265F369}"/>
    <hyperlink ref="C42:D42" r:id="rId23" display="http://general-cable.dcatalog.com/v/Datacom-Cable/?page=28" xr:uid="{D01096A5-C6BB-4C41-8727-E6446B0C236C}"/>
    <hyperlink ref="C43:D43" r:id="rId24" display="http://general-cable.dcatalog.com/v/Datacom-Cable/?page=28" xr:uid="{AE6E0F2C-E988-4E52-A1B7-C8638C09CABF}"/>
    <hyperlink ref="C44:D44" r:id="rId25" display="http://general-cable.dcatalog.com/v/Datacom-Cable/?page=28" xr:uid="{6CEE1799-D8DF-4726-9CDD-3D86A55E6857}"/>
    <hyperlink ref="C45:D45" r:id="rId26" display="http://general-cable.dcatalog.com/v/Datacom-Cable/?page=28" xr:uid="{FE97A9A4-8F83-4E1C-A211-EC711EC28CAF}"/>
    <hyperlink ref="C46:D46" r:id="rId27" display="http://general-cable.dcatalog.com/v/Datacom-Cable/?page=28" xr:uid="{8EF06A00-3559-4802-9BB5-AE3F1D495FC6}"/>
    <hyperlink ref="C47:D47" r:id="rId28" display="http://general-cable.dcatalog.com/v/Datacom-Cable/?page=28" xr:uid="{DA7E3905-6719-481F-8E8E-CEC10F148322}"/>
    <hyperlink ref="C48:D48" r:id="rId29" display="http://general-cable.dcatalog.com/v/Datacom-Cable/?page=28" xr:uid="{7839BF76-E9A9-4FA3-B0E9-14ABDABACDFD}"/>
    <hyperlink ref="C49:D49" r:id="rId30" display="http://general-cable.dcatalog.com/v/Datacom-Cable/?page=28" xr:uid="{8E65D259-5BFE-4C6E-9488-288AA16804F0}"/>
    <hyperlink ref="C50:D50" r:id="rId31" display="http://general-cable.dcatalog.com/v/Datacom-Cable/?page=28" xr:uid="{AE325B48-636C-43FB-8D90-05075409A985}"/>
    <hyperlink ref="O42:P42" r:id="rId32" display="http://general-cable.dcatalog.com/v/Datacom-Cable/?page=32" xr:uid="{082D6436-30FA-4CAC-AFAA-FF432D480140}"/>
    <hyperlink ref="O43:P43" r:id="rId33" display="http://general-cable.dcatalog.com/v/Datacom-Cable/?page=32" xr:uid="{5DD791EB-822F-4161-B625-FBC2BFDE4848}"/>
    <hyperlink ref="O44:P44" r:id="rId34" display="http://general-cable.dcatalog.com/v/Datacom-Cable/?page=32" xr:uid="{8FD40CA7-C152-43A4-A08D-31704D8AB99E}"/>
    <hyperlink ref="O45:P45" r:id="rId35" display="http://general-cable.dcatalog.com/v/Datacom-Cable/?page=32" xr:uid="{7DBC008D-CFF6-43BB-ACB1-06793995F165}"/>
    <hyperlink ref="O46:P46" r:id="rId36" display="http://general-cable.dcatalog.com/v/Datacom-Cable/?page=32" xr:uid="{EF7612D5-53BE-42F1-86CC-0921614417FC}"/>
    <hyperlink ref="O47:P47" r:id="rId37" display="http://general-cable.dcatalog.com/v/Datacom-Cable/?page=32" xr:uid="{02DC0A5A-8329-435B-BE95-406874CD8ADF}"/>
    <hyperlink ref="O48:P48" r:id="rId38" display="http://general-cable.dcatalog.com/v/Datacom-Cable/?page=32" xr:uid="{19883439-3D1F-44DF-B87D-0EC8E725664B}"/>
    <hyperlink ref="O49:P49" r:id="rId39" display="http://general-cable.dcatalog.com/v/Datacom-Cable/?page=32" xr:uid="{8F83E48F-214E-4575-95B6-34E8AE051637}"/>
    <hyperlink ref="O50:P50" r:id="rId40" display="http://general-cable.dcatalog.com/v/Datacom-Cable/?page=32" xr:uid="{369B7B09-9F3F-4087-B331-391DBB698299}"/>
    <hyperlink ref="I42:J42" r:id="rId41" display="http://general-cable.dcatalog.com/v/Datacom-Cable/?page=30" xr:uid="{56EC417F-6414-4DE0-8626-F656F7DC5D5B}"/>
    <hyperlink ref="I43:J43" r:id="rId42" display="http://general-cable.dcatalog.com/v/Datacom-Cable/?page=30" xr:uid="{0D909419-96CE-41D2-8502-68419C520532}"/>
    <hyperlink ref="I44:J44" r:id="rId43" display="http://general-cable.dcatalog.com/v/Datacom-Cable/?page=30" xr:uid="{B7625421-03EC-4642-BA27-3052877C5224}"/>
    <hyperlink ref="I45:J45" r:id="rId44" display="http://general-cable.dcatalog.com/v/Datacom-Cable/?page=30" xr:uid="{F73566F0-BA3B-4402-ACDD-AC6935FFD9EB}"/>
    <hyperlink ref="I46:J46" r:id="rId45" display="http://general-cable.dcatalog.com/v/Datacom-Cable/?page=30" xr:uid="{7F471E1E-790A-475F-B1DA-59F702474C7A}"/>
    <hyperlink ref="I47:J47" r:id="rId46" display="http://general-cable.dcatalog.com/v/Datacom-Cable/?page=30" xr:uid="{9E59DC4D-4459-48AE-A960-70FD8FE0D16D}"/>
    <hyperlink ref="I48:J48" r:id="rId47" display="http://general-cable.dcatalog.com/v/Datacom-Cable/?page=30" xr:uid="{72CC6C15-0160-4D6F-B4F5-BC1F45B1C2F5}"/>
    <hyperlink ref="I49:J49" r:id="rId48" display="http://general-cable.dcatalog.com/v/Datacom-Cable/?page=30" xr:uid="{9AC2ED12-8BFB-476F-9E12-90CD0C2E24CC}"/>
    <hyperlink ref="I50:J50" r:id="rId49" display="http://general-cable.dcatalog.com/v/Datacom-Cable/?page=30" xr:uid="{BF94B0D9-C7B7-4D9A-AB25-FF6D703FC19E}"/>
    <hyperlink ref="I27:J27" r:id="rId50" display="http://general-cable.dcatalog.com/v/Datacom-Cable/?page=30" xr:uid="{6F27ECB7-3AD5-49C9-ACDE-961F9E1BAFE5}"/>
    <hyperlink ref="I26:J26" r:id="rId51" display="http://general-cable.dcatalog.com/v/Datacom-Cable/?page=30" xr:uid="{85FF85F3-2680-4D4E-9E0B-A21CF32254D7}"/>
    <hyperlink ref="I25:J25" r:id="rId52" display="http://general-cable.dcatalog.com/v/Datacom-Cable/?page=30" xr:uid="{E2B39494-5B84-41F3-9F2E-D764473F58C1}"/>
    <hyperlink ref="I24:J24" r:id="rId53" display="http://general-cable.dcatalog.com/v/Datacom-Cable/?page=30" xr:uid="{B829B5CF-FD45-430F-AD56-5FF98CFEF2E8}"/>
    <hyperlink ref="I23:J23" r:id="rId54" display="http://general-cable.dcatalog.com/v/Datacom-Cable/?page=30" xr:uid="{28762F8C-B0CD-4780-B9FF-B807D3B4EA0D}"/>
    <hyperlink ref="I22:J22" r:id="rId55" display="http://general-cable.dcatalog.com/v/Datacom-Cable/?page=30" xr:uid="{A15B174B-BBFD-4E5B-9B32-493F3F737CB1}"/>
    <hyperlink ref="I21:J21" r:id="rId56" display="http://general-cable.dcatalog.com/v/Datacom-Cable/?page=30" xr:uid="{79407F2A-EE4E-4775-92A0-A44010647C0C}"/>
    <hyperlink ref="I20:J20" r:id="rId57" display="http://general-cable.dcatalog.com/v/Datacom-Cable/?page=30" xr:uid="{B505C1D1-A7DA-4B34-892C-6E6C6CF11FDB}"/>
    <hyperlink ref="I28:J28" r:id="rId58" display="http://general-cable.dcatalog.com/v/Datacom-Cable/?page=30" xr:uid="{00000000-0004-0000-0100-000082000000}"/>
    <hyperlink ref="I20:J28" r:id="rId59" display="https://na.prysmiangroup.com/genspeed-6000-enhanced-category-6-cable" xr:uid="{974BB9E8-005F-4FD0-8D1E-5003B7549594}"/>
    <hyperlink ref="C19:D28" r:id="rId60" display="https://na.prysmiangroup.com/genspeed-6500-premium-category-6-cable" xr:uid="{017AF9C1-510A-45F1-BDF9-F22F7EFB2A4F}"/>
    <hyperlink ref="O42:P51" r:id="rId61" display="https://na.prysmiangroup.com/genspeed-6-category-6-cable-23-awg" xr:uid="{5000F81A-1F97-4BC7-B3EC-ECFFF7CEAE54}"/>
    <hyperlink ref="I42:J51" r:id="rId62" display="https://na.prysmiangroup.com/genspeed-6000-enhanced-category-6-cable" xr:uid="{76A3A20F-8924-4B39-B93C-0B4E3E5C5113}"/>
    <hyperlink ref="C42:D51" r:id="rId63" display="https://na.prysmiangroup.com/genspeed-6500-premium-category-6-cable" xr:uid="{11305C34-3D61-491A-B5A0-1F13AAEB7CFB}"/>
    <hyperlink ref="C65:H71" r:id="rId64" display="https://na.prysmiangroup.com/genspeed-6-category-6-f-utp-sctp-cable" xr:uid="{BAD7F24E-AC50-48A0-8746-30D6C43ABFE8}"/>
    <hyperlink ref="C83:F84" r:id="rId65" display="https://na.prysmiangroup.com/genspeed-6-category-6-interlock-armored-cable" xr:uid="{76447DBC-1C19-443A-A639-8A17E5D50FE4}"/>
    <hyperlink ref="C95:E95" r:id="rId66" display="https://na.prysmiangroup.com/genspeed-6-category-6-outside-plant-cable" xr:uid="{9B6B2A53-C1C6-4F0A-89C5-31033AA5DF46}"/>
    <hyperlink ref="C108:E114" r:id="rId67" display="https://na.prysmiangroup.com/genspeed-6-efficiencmax-category-6-cable-22-awg" xr:uid="{0438C5F8-5E4F-4302-8E5B-04A60B3387B0}"/>
    <hyperlink ref="C118:E118" r:id="rId68" display="https://na.prysmiangroup.com/genspeed-6-efficiencmax-category-6-cable-22-awg" xr:uid="{6CA5A87F-F0EF-4D8C-89B1-C6039B0FBE8E}"/>
    <hyperlink ref="I5:K5" location="'Cat 6'!B157" display="Jacks STP" xr:uid="{9EFE2479-7A09-45A5-AFAA-986D008E8B81}"/>
    <hyperlink ref="I6:K6" location="'Cat 6'!B179" display="Patch Cords UTP" xr:uid="{5B19405A-C9CB-4DF4-8A9B-28FDAAB806CA}"/>
    <hyperlink ref="I7:K7" location="'Cat 6'!B224" display="Field Term Plug UTP" xr:uid="{BD7E59D8-1846-47A5-868D-AC9D679C0E1A}"/>
    <hyperlink ref="L5" location="'Cat 6'!B284" display="Security Device BLOCK jacks" xr:uid="{7AAE6FD6-9810-43B4-A8F0-9AF634FA35CC}"/>
    <hyperlink ref="L6" location="'Cat 6'!K284" display="Security Device LOCK cords" xr:uid="{9879DC69-B778-4AD3-8500-D060137E8F8B}"/>
    <hyperlink ref="O19:P28" r:id="rId69" display="https://na.prysmiangroup.com/genspeed-6-category-6-cable-lp-23-awg" xr:uid="{46A9E650-82BD-4170-A7FE-C9D22C5FA782}"/>
    <hyperlink ref="U19:V28" r:id="rId70" display="https://na.prysmiangroup.com/genspeed-6-category-6-cable-23-awg" xr:uid="{84D83E53-9873-49E2-B561-245DB2A79077}"/>
    <hyperlink ref="O19:P19" r:id="rId71" display="https://na.prysmiangroup.com/sites/default/files/product_center/north-america/files/GenSPEED%C2%AE 6 Category 6 Cable LP %2823 AWG%29.pdf" xr:uid="{3D40966E-F442-49DE-97B4-913007BB5AB4}"/>
    <hyperlink ref="O20:P28" r:id="rId72" display="https://na.prysmiangroup.com/sites/default/files/product_center/north-america/files/GenSPEED%C2%AE 6 Category 6 Cable LP %2823 AWG%29.pdf" xr:uid="{C3F63C86-22A8-4384-9F8E-F1FF5D496419}"/>
    <hyperlink ref="C131:D131" r:id="rId73" display="CJ688TGBU" xr:uid="{08E32411-4E74-404C-AA35-2539F46C8285}"/>
    <hyperlink ref="E131:F131" r:id="rId74" display="CJ688TGBU-24" xr:uid="{6CE4A5BB-FBD2-46DE-92B8-2CD867E3E52F}"/>
    <hyperlink ref="G131:H131" r:id="rId75" display="CJ688TGBU-C" xr:uid="{81A4CF95-A835-4E97-8CAF-6FB8BF33D69B}"/>
    <hyperlink ref="J131:K131" r:id="rId76" display="CJH688TGBU" xr:uid="{51E7BD13-E6C1-492E-B330-0D3B684D7F6F}"/>
    <hyperlink ref="M131:N131" r:id="rId77" display="CJUD688TGBU" xr:uid="{EF123B57-28FA-49A5-988B-A39AD82F1F4E}"/>
    <hyperlink ref="P131:Q131" r:id="rId78" display="CJLR688TGBU" xr:uid="{167C1EB6-6905-4C72-B7A9-81EA22CE90F5}"/>
    <hyperlink ref="C132:D132" r:id="rId79" display="CJ688TGBL" xr:uid="{49827006-9D5D-42E0-9658-E508628A3B5B}"/>
    <hyperlink ref="C133:D133" r:id="rId80" display="CJ688TGWH" xr:uid="{29862565-48DB-4B28-BEE5-7DAB8B88E6E7}"/>
    <hyperlink ref="C137:D137" r:id="rId81" display="CJ688TGGR" xr:uid="{A08C0AD9-1DCA-4903-8A22-3B143286F91A}"/>
    <hyperlink ref="C138:D138" r:id="rId82" display="CJ688TGRD" xr:uid="{D4DF2830-4717-4F62-930A-8D188A989AC5}"/>
    <hyperlink ref="J132:K132" r:id="rId83" display="CJH688TGBL" xr:uid="{C0D1CDB2-D891-45BF-B0D4-469E0DA7085A}"/>
    <hyperlink ref="J134:K134" r:id="rId84" display="CJH688TGIW" xr:uid="{C8357D55-9CA9-4B1F-8574-05AF8EC1B11D}"/>
    <hyperlink ref="J136:K136" r:id="rId85" display="CJH688TGOR" xr:uid="{789F6DF7-7095-4AFC-BDE6-E36CA809F3F8}"/>
    <hyperlink ref="J138:K138" r:id="rId86" display="CJH688TGRD" xr:uid="{1FB8EE1F-F5F7-48F9-9916-0908D067D1C2}"/>
    <hyperlink ref="J133:K133" r:id="rId87" display="CJH688TGWH" xr:uid="{C5AD0442-3340-4984-9804-90831C34F385}"/>
    <hyperlink ref="J135:K135" r:id="rId88" display="CJH688TGYL" xr:uid="{3487C080-93CE-4710-BA0F-0ACFD476AC76}"/>
    <hyperlink ref="J137:K137" r:id="rId89" display="CJH688TGGR" xr:uid="{4BA5C1E3-3D5F-4055-B820-29EBE5D36CE5}"/>
    <hyperlink ref="C134:D134" r:id="rId90" display="CJ688TGIW" xr:uid="{0A81AF8F-EDB5-4B1E-8042-6ACAC12612D6}"/>
    <hyperlink ref="C135:D135" r:id="rId91" display="CJ688TGYL" xr:uid="{C4CC8FF4-592A-47CC-BF84-CD7610BBD0AF}"/>
    <hyperlink ref="C136:D136" r:id="rId92" display="CJ688TGOR" xr:uid="{104DFCE8-E179-4F38-A718-0097C60F52F3}"/>
    <hyperlink ref="E132:F132" r:id="rId93" display="CJ688TGBL-24" xr:uid="{8A26F2BC-54C1-4099-A538-2C0C0095B2E2}"/>
    <hyperlink ref="E133:F133" r:id="rId94" display="CJ688TGWH-24" xr:uid="{3EA385E4-41A3-431D-B2FA-0037DD88E814}"/>
    <hyperlink ref="E134:F134" r:id="rId95" display="CJ688TGIW-24" xr:uid="{45A6D50E-DCB8-46AB-B0D8-3FBC158107EB}"/>
    <hyperlink ref="E135:F135" r:id="rId96" display="CJ688TGYL-24" xr:uid="{80FE1302-0431-4688-90A2-1A1254C3209B}"/>
    <hyperlink ref="E136:F136" r:id="rId97" display="CJ688TGOR-24" xr:uid="{5C1665E7-4F8E-483B-897E-B0ED47BAAE3A}"/>
    <hyperlink ref="E137:F137" r:id="rId98" display="CJ688TGGR-24" xr:uid="{03B594F2-6FEE-47E0-B809-D525A3EEFC23}"/>
    <hyperlink ref="E138:F138" r:id="rId99" display="CJ688TGRD-24" xr:uid="{53B7DBA3-0EB2-4BA2-A6BC-98FDAAE2974F}"/>
    <hyperlink ref="G132:H132" r:id="rId100" display="CJ688TGBL-C" xr:uid="{B7A3196E-0041-4B21-BB27-30C31C7F552D}"/>
    <hyperlink ref="G133:H133" r:id="rId101" display="CJ688TGWH-C" xr:uid="{D5841B08-C8BB-44F2-912D-7020E072A28E}"/>
    <hyperlink ref="G134:H134" r:id="rId102" display="CJ688TGIW-C" xr:uid="{01C65D9E-99CE-4DC1-9111-3EAA9C5886F0}"/>
    <hyperlink ref="G135:H135" r:id="rId103" display="CJ688TGYL-C" xr:uid="{3816E57F-BFE1-452D-B8EE-7CD0AF423E35}"/>
    <hyperlink ref="G136:H136" r:id="rId104" display="CJ688TGOR-C" xr:uid="{ED3145A7-0E0A-445C-9DEF-08F297A84B15}"/>
    <hyperlink ref="G137:H137" r:id="rId105" display="CJ688TGGR-C" xr:uid="{A453799B-6953-49C6-853D-AECE2A70322A}"/>
    <hyperlink ref="G138:H138" r:id="rId106" display="CJ688TGRD-C" xr:uid="{8B4D1245-53C4-4D41-A76E-B9A81176DEDD}"/>
    <hyperlink ref="M132:N132" r:id="rId107" display="CJUD688TGBL" xr:uid="{AB9CE699-3027-4C10-87F8-14FC1D457298}"/>
    <hyperlink ref="M133:N133" r:id="rId108" display="CJUD688TGWH" xr:uid="{9EB00458-F095-4339-9AF9-3C68A3A651E5}"/>
    <hyperlink ref="M134:N134" r:id="rId109" display="CJUD688TGIW" xr:uid="{02A1440F-5761-435C-A9AC-CC30067F3A58}"/>
    <hyperlink ref="M135:N135" r:id="rId110" display="CJUD688TGYL" xr:uid="{C4FA0BCC-8E4A-47FA-B6A1-C9576488C684}"/>
    <hyperlink ref="M136:N136" r:id="rId111" display="CJUD688TGOR" xr:uid="{53253E37-2795-4A32-9835-1A709DB1B563}"/>
    <hyperlink ref="M137:N137" r:id="rId112" display="CJUD688TGGR" xr:uid="{E2273C7A-1261-4671-AA81-F09E63A94F42}"/>
    <hyperlink ref="M138:N138" r:id="rId113" display="CJUD688TGRD" xr:uid="{7D19ED59-B3F1-441E-B0CE-20948E3B0463}"/>
    <hyperlink ref="P132:Q132" r:id="rId114" display="CJLR688TGBL" xr:uid="{33725681-6BCC-40CE-84BC-611355103845}"/>
    <hyperlink ref="P133:Q133" r:id="rId115" display="CJLR688TGWH" xr:uid="{90372BF2-55AC-4DC5-9F97-0C01A8FC0AD0}"/>
    <hyperlink ref="P134:Q134" r:id="rId116" display="CJLR688TGIW" xr:uid="{643157AD-BD66-43CD-BF0D-D1C72BD2DC1A}"/>
    <hyperlink ref="P135:Q135" r:id="rId117" display="CJLR688TGYL" xr:uid="{28C3D5E1-F851-4725-A839-7A93D2E46DC3}"/>
    <hyperlink ref="P136:Q136" r:id="rId118" display="CJLR688TGOR" xr:uid="{52A86B73-544A-49DD-9411-7ACD1B363F68}"/>
    <hyperlink ref="P137:Q137" r:id="rId119" display="CJLR688TGGR" xr:uid="{ECC0DA42-FB7E-410D-8310-CF11976E6CEE}"/>
    <hyperlink ref="P138:Q138" r:id="rId120" display="CJLR688TGRD" xr:uid="{04D91F1F-C2B3-4AE0-94FA-E4D1F6B167CE}"/>
    <hyperlink ref="C158:D158" r:id="rId121" display="CJS688TGY" xr:uid="{4444448F-13BA-45D7-8FBD-0E15C56E3370}"/>
    <hyperlink ref="E158:F158" r:id="rId122" display="CJS688TGY-24" xr:uid="{9E069106-97DB-4A2F-927F-0654D578A9D6}"/>
    <hyperlink ref="C159:D159" r:id="rId123" display="CJS688TGBUY" xr:uid="{D086F766-A0DB-4986-AF44-CE81BEFBB076}"/>
    <hyperlink ref="B225" r:id="rId124" xr:uid="{980F7117-E596-4CFA-8E2B-57AF046BC8E3}"/>
    <hyperlink ref="B226" r:id="rId125" xr:uid="{E4FBB637-CEA3-4AF0-9C28-47A4FD72D575}"/>
    <hyperlink ref="B227" r:id="rId126" xr:uid="{E5359B44-ABED-45DF-AEC7-1D251D670911}"/>
    <hyperlink ref="B228" r:id="rId127" xr:uid="{698AA6B5-A048-4CF9-B6F9-0DE2D7187917}"/>
    <hyperlink ref="B232" r:id="rId128" xr:uid="{C7910CE7-E79B-4477-9DBE-10A99AF5263D}"/>
    <hyperlink ref="B240" r:id="rId129" xr:uid="{4AB76451-143D-415F-93FA-6A83C37168A4}"/>
    <hyperlink ref="B241" r:id="rId130" xr:uid="{ECE41F6F-111E-4689-BAF8-5C1DB70571BF}"/>
    <hyperlink ref="B261" r:id="rId131" xr:uid="{B2019F1A-9C68-4E0A-BA34-6427904A5EF0}"/>
    <hyperlink ref="B269" r:id="rId132" xr:uid="{BD26BA43-5D55-4C65-8AC9-1F7257433188}"/>
    <hyperlink ref="I269:J269" r:id="rId133" display="DPA48688TGY" xr:uid="{FA6DA687-0778-40CA-B1B2-50898D41C3EB}"/>
    <hyperlink ref="B285" r:id="rId134" xr:uid="{68BD6F52-CA11-417C-8C94-8B9234574052}"/>
    <hyperlink ref="B286" r:id="rId135" xr:uid="{93CC2E45-1AB2-466D-AAA7-AB9BD328B77E}"/>
    <hyperlink ref="B287" r:id="rId136" xr:uid="{B317C769-E3F9-4035-A1C1-8933E1E55FED}"/>
    <hyperlink ref="K285:L285" r:id="rId137" display="PSL-DCPLE" xr:uid="{52D4FFF7-3745-4D7C-BB91-E92546379960}"/>
    <hyperlink ref="K286:L286" r:id="rId138" display="PSL-DCPLE-BL" xr:uid="{5E858598-88AC-4B58-8D20-84AE02A9A889}"/>
    <hyperlink ref="K287:L287" r:id="rId139" display="PSL-DCPLE-YL" xr:uid="{951156F1-01EF-447C-BDBA-5F8E339C5B45}"/>
    <hyperlink ref="M285:N285" r:id="rId140" display="PSL-DCPLRE" xr:uid="{D46ED11F-E69B-42CA-9CF8-62156449728E}"/>
    <hyperlink ref="M286:N286" r:id="rId141" display="PSL-DCPLRE-BL" xr:uid="{3A1AA45F-1BCA-4D0D-89EC-09BBBD00F2B8}"/>
    <hyperlink ref="M287:N287" r:id="rId142" display="PSL-DCPLRE-YL" xr:uid="{16B7E3D0-E488-414E-9F43-E25B2F98A754}"/>
    <hyperlink ref="C186:D186" r:id="rId143" display="UTP28SP*" xr:uid="{4D0714B6-00F0-4EFB-BB6E-4A4D2F776ECB}"/>
    <hyperlink ref="C188:D188" r:id="rId144" display="UTP28SP*BU" xr:uid="{7974DF7A-1F0C-45E1-BDA7-67503BABB372}"/>
    <hyperlink ref="C187:D187" r:id="rId145" display="UTP28SP*YL" xr:uid="{E6A099BF-4EA3-4215-8B83-6EDF601DDF07}"/>
    <hyperlink ref="C189:D189" r:id="rId146" display="UTP28SP*BL" xr:uid="{12E21F9B-4AA3-4D4A-A4C7-9D743AA31005}"/>
    <hyperlink ref="C190:D190" r:id="rId147" display="UTP28SP*GR" xr:uid="{4C002C1B-CF7A-4FCC-B086-05E2547BDEF4}"/>
    <hyperlink ref="C191:D191" r:id="rId148" display="UTP28SP*RD" xr:uid="{55D2D700-DDC8-48C0-A34C-EA3F23E3E3E6}"/>
    <hyperlink ref="E186:F186" r:id="rId149" display="UTP28SP6IN" xr:uid="{22D64F6F-AC4D-43C6-A807-ECF9C6EAFC6A}"/>
    <hyperlink ref="E187:F187" r:id="rId150" display="UTP28SP6INYL" xr:uid="{7EAFF405-CBC3-4F2E-8795-3BB95A41B77B}"/>
    <hyperlink ref="E188:F188" r:id="rId151" display="UTP28SP6INBU" xr:uid="{E2B30209-2584-47BD-A491-E4AFA0F2D311}"/>
    <hyperlink ref="E189:F189" r:id="rId152" display="UTP28SP6INBL" xr:uid="{4A45BDCB-09D5-4871-BEC2-2625A8307728}"/>
    <hyperlink ref="E190:F190" r:id="rId153" display="UTP28SP6INGR" xr:uid="{761B2FF3-C6A9-424D-9640-1B5D4B188B4A}"/>
    <hyperlink ref="E191:F191" r:id="rId154" display="UTP28SP6INRD" xr:uid="{B5B6A2DE-FA50-4316-AA00-A3DAE85BC923}"/>
    <hyperlink ref="G186:H186" r:id="rId155" display="UTP28SP8IN" xr:uid="{D789340D-2249-4AC2-A0FA-923089647E03}"/>
    <hyperlink ref="G187:H187" r:id="rId156" display="UTP28SP8INYL" xr:uid="{44CC86C0-36D0-4A4B-BA98-2B8279D77ADF}"/>
    <hyperlink ref="G188:H188" r:id="rId157" display="UTP28SP8INBU" xr:uid="{11AAAFD9-58F4-419D-B059-860190A6670B}"/>
    <hyperlink ref="G189:H189" r:id="rId158" display="UTP28SP8INBL" xr:uid="{F88AF928-4590-48AB-9FAA-96130295F091}"/>
    <hyperlink ref="G190:H190" r:id="rId159" display="UTP28SP8INGR" xr:uid="{3C133062-EFE3-49AC-A2F8-56DEAA2BFCB7}"/>
    <hyperlink ref="G191:H191" r:id="rId160" display="UTP28SP8INRD" xr:uid="{7C14866A-2275-4CF6-967B-A9EA6AAA9446}"/>
    <hyperlink ref="C198:D198" r:id="rId161" display="UTPSP*Y " xr:uid="{1F531A1C-F32F-4751-903D-6C42F83D4C76}"/>
    <hyperlink ref="C199:D199" r:id="rId162" display="UTPSP*YLY" xr:uid="{49A7A725-7B8A-4047-A87C-E176066C19CA}"/>
    <hyperlink ref="C200:D200" r:id="rId163" display="UTPSP*BUY" xr:uid="{87F742F9-B2A1-47F8-98AB-49BB959A0864}"/>
    <hyperlink ref="C201:D201" r:id="rId164" display="UTPSP*BLY" xr:uid="{E68F65C9-959C-4064-835A-E1CB3B380B86}"/>
    <hyperlink ref="C202:D202" r:id="rId165" display="UTPSP*GRY" xr:uid="{0BC0E894-520E-43F7-AD3A-B0DF22FD4EED}"/>
    <hyperlink ref="C203:D203" r:id="rId166" display="UTPSP*RDY" xr:uid="{7EE938F9-5D61-469A-B128-31964F4965F1}"/>
    <hyperlink ref="L225:M225" r:id="rId167" display="FC-ICCP0.5MBU" xr:uid="{2FDA6DA1-3068-4A08-B83F-B94E0583D56A}"/>
    <hyperlink ref="L226:M226" r:id="rId168" display="FC-ICCP0.5MWH" xr:uid="{FE15660F-A2AA-4D3D-9C94-D2E82C3460DD}"/>
    <hyperlink ref="L227:M227" r:id="rId169" display="FC-ICCP1MBU" xr:uid="{31EFC762-C4ED-4570-AC37-20F795B1E432}"/>
    <hyperlink ref="L228:M228" r:id="rId170" display="FC-ICCP1MWH" xr:uid="{F453D2E7-6092-4335-B2A0-A3C16A840896}"/>
    <hyperlink ref="L229:M229" r:id="rId171" display="FC-ICC/P3MBU" xr:uid="{38A5D493-DE5F-4B49-8267-5CE377FC0A23}"/>
    <hyperlink ref="L230:M230" r:id="rId172" display="FC-ICC/P3MWH" xr:uid="{D99EAC80-2204-437A-B008-E4813C908F94}"/>
    <hyperlink ref="I261:J261" r:id="rId173" display="DP48688TGY" xr:uid="{DC38E4C8-ECA0-424C-9BF4-D11CF3C86ABF}"/>
    <hyperlink ref="L232:M232" r:id="rId174" display="FPS6X88TC" xr:uid="{9191BF59-EC30-46AE-BF83-3EA3B92C8098}"/>
  </hyperlinks>
  <pageMargins left="0.7" right="0.7" top="0.75" bottom="0.75" header="0.3" footer="0.3"/>
  <pageSetup orientation="portrait" r:id="rId175"/>
  <drawing r:id="rId17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B1:T231"/>
  <sheetViews>
    <sheetView showGridLines="0" zoomScale="70" zoomScaleNormal="70" workbookViewId="0">
      <pane ySplit="8" topLeftCell="A196" activePane="bottomLeft" state="frozen"/>
      <selection pane="bottomLeft"/>
    </sheetView>
  </sheetViews>
  <sheetFormatPr defaultRowHeight="15" x14ac:dyDescent="0.25"/>
  <cols>
    <col min="2" max="2" width="17" bestFit="1" customWidth="1"/>
    <col min="3" max="3" width="9.7109375" customWidth="1"/>
  </cols>
  <sheetData>
    <row r="1" spans="2:20" ht="15" customHeight="1" thickBot="1" x14ac:dyDescent="0.3"/>
    <row r="2" spans="2:20" ht="15" customHeight="1" thickBot="1" x14ac:dyDescent="0.3">
      <c r="B2" s="501"/>
      <c r="C2" s="502"/>
      <c r="D2" s="502"/>
      <c r="E2" s="503"/>
      <c r="F2" s="507" t="s">
        <v>462</v>
      </c>
      <c r="G2" s="508"/>
      <c r="H2" s="508"/>
      <c r="I2" s="508"/>
      <c r="J2" s="508"/>
      <c r="K2" s="508"/>
      <c r="L2" s="508"/>
      <c r="M2" s="508"/>
      <c r="N2" s="508"/>
      <c r="O2" s="509"/>
      <c r="P2" s="509"/>
      <c r="Q2" s="509"/>
      <c r="R2" s="509"/>
      <c r="S2" s="509"/>
      <c r="T2" s="510"/>
    </row>
    <row r="3" spans="2:20" ht="15" customHeight="1" x14ac:dyDescent="0.25">
      <c r="B3" s="504"/>
      <c r="C3" s="505"/>
      <c r="D3" s="505"/>
      <c r="E3" s="506"/>
      <c r="F3" s="497" t="s">
        <v>465</v>
      </c>
      <c r="G3" s="500"/>
      <c r="H3" s="500"/>
      <c r="I3" s="497" t="s">
        <v>494</v>
      </c>
      <c r="J3" s="500"/>
      <c r="K3" s="500"/>
      <c r="L3" s="500"/>
      <c r="M3" s="500"/>
      <c r="N3" s="500"/>
      <c r="O3" s="511"/>
      <c r="P3" s="511"/>
      <c r="Q3" s="512"/>
      <c r="R3" s="511"/>
      <c r="S3" s="511"/>
      <c r="T3" s="512"/>
    </row>
    <row r="4" spans="2:20" ht="15" customHeight="1" thickBot="1" x14ac:dyDescent="0.3">
      <c r="B4" s="504"/>
      <c r="C4" s="505"/>
      <c r="D4" s="505"/>
      <c r="E4" s="506"/>
      <c r="F4" s="497" t="s">
        <v>862</v>
      </c>
      <c r="G4" s="500"/>
      <c r="H4" s="500"/>
      <c r="I4" s="678" t="s">
        <v>512</v>
      </c>
      <c r="J4" s="538"/>
      <c r="K4" s="538"/>
      <c r="L4" s="500"/>
      <c r="M4" s="500"/>
      <c r="N4" s="500"/>
      <c r="O4" s="448"/>
      <c r="P4" s="448"/>
      <c r="Q4" s="479"/>
      <c r="R4" s="448"/>
      <c r="S4" s="448"/>
      <c r="T4" s="479"/>
    </row>
    <row r="5" spans="2:20" ht="15" customHeight="1" x14ac:dyDescent="0.25">
      <c r="B5" s="504"/>
      <c r="C5" s="505"/>
      <c r="D5" s="505"/>
      <c r="E5" s="506"/>
      <c r="F5" s="497" t="s">
        <v>464</v>
      </c>
      <c r="G5" s="500"/>
      <c r="H5" s="500"/>
      <c r="I5" s="500" t="s">
        <v>463</v>
      </c>
      <c r="J5" s="500"/>
      <c r="K5" s="500"/>
      <c r="L5" s="500"/>
      <c r="M5" s="500"/>
      <c r="N5" s="500"/>
      <c r="O5" s="448"/>
      <c r="P5" s="448"/>
      <c r="Q5" s="479"/>
      <c r="R5" s="448"/>
      <c r="S5" s="448"/>
      <c r="T5" s="479"/>
    </row>
    <row r="6" spans="2:20" ht="15" customHeight="1" x14ac:dyDescent="0.25">
      <c r="B6" s="493" t="s">
        <v>477</v>
      </c>
      <c r="C6" s="494"/>
      <c r="D6" s="494"/>
      <c r="E6" s="676"/>
      <c r="F6" s="497" t="s">
        <v>492</v>
      </c>
      <c r="G6" s="500"/>
      <c r="H6" s="500"/>
      <c r="I6" s="500" t="s">
        <v>474</v>
      </c>
      <c r="J6" s="500"/>
      <c r="K6" s="500"/>
      <c r="L6" s="500"/>
      <c r="M6" s="500"/>
      <c r="N6" s="500"/>
      <c r="O6" s="448"/>
      <c r="P6" s="448"/>
      <c r="Q6" s="479"/>
      <c r="R6" s="448"/>
      <c r="S6" s="448"/>
      <c r="T6" s="479"/>
    </row>
    <row r="7" spans="2:20" ht="15" customHeight="1" thickBot="1" x14ac:dyDescent="0.3">
      <c r="B7" s="495"/>
      <c r="C7" s="496"/>
      <c r="D7" s="496"/>
      <c r="E7" s="677"/>
      <c r="F7" s="497" t="s">
        <v>493</v>
      </c>
      <c r="G7" s="500"/>
      <c r="H7" s="500"/>
      <c r="I7" s="500" t="s">
        <v>475</v>
      </c>
      <c r="J7" s="500"/>
      <c r="K7" s="500"/>
      <c r="L7" s="538"/>
      <c r="M7" s="538"/>
      <c r="N7" s="538"/>
      <c r="O7" s="480"/>
      <c r="P7" s="480"/>
      <c r="Q7" s="481"/>
      <c r="R7" s="480"/>
      <c r="S7" s="480"/>
      <c r="T7" s="481"/>
    </row>
    <row r="8" spans="2:20" ht="15" customHeight="1" x14ac:dyDescent="0.25">
      <c r="B8" s="10"/>
      <c r="C8" s="43"/>
      <c r="D8" s="43"/>
    </row>
    <row r="9" spans="2:20" s="53" customFormat="1" ht="17.100000000000001" customHeight="1" x14ac:dyDescent="0.25"/>
    <row r="10" spans="2:20" ht="17.100000000000001" customHeight="1" x14ac:dyDescent="0.25"/>
    <row r="11" spans="2:20" ht="17.100000000000001" customHeight="1" x14ac:dyDescent="0.25"/>
    <row r="12" spans="2:20" ht="17.100000000000001" customHeight="1" x14ac:dyDescent="0.25"/>
    <row r="13" spans="2:20" ht="17.100000000000001" customHeight="1" x14ac:dyDescent="0.25"/>
    <row r="14" spans="2:20" ht="17.100000000000001" customHeight="1" x14ac:dyDescent="0.25"/>
    <row r="15" spans="2:20" ht="17.100000000000001" customHeight="1" x14ac:dyDescent="0.25"/>
    <row r="16" spans="2:20" ht="15.75" thickBot="1" x14ac:dyDescent="0.3"/>
    <row r="17" spans="2:20" ht="18.75" x14ac:dyDescent="0.3">
      <c r="C17" s="673" t="s">
        <v>739</v>
      </c>
      <c r="D17" s="674"/>
      <c r="E17" s="674"/>
      <c r="F17" s="674"/>
      <c r="G17" s="674"/>
      <c r="H17" s="674"/>
      <c r="I17" s="674"/>
      <c r="J17" s="674"/>
      <c r="K17" s="674"/>
      <c r="L17" s="674"/>
      <c r="M17" s="674"/>
      <c r="N17" s="674"/>
      <c r="O17" s="674"/>
      <c r="P17" s="674"/>
      <c r="Q17" s="674"/>
      <c r="R17" s="674"/>
      <c r="S17" s="674"/>
      <c r="T17" s="675"/>
    </row>
    <row r="18" spans="2:20" ht="16.5" thickBot="1" x14ac:dyDescent="0.3">
      <c r="C18" s="679" t="s">
        <v>418</v>
      </c>
      <c r="D18" s="668"/>
      <c r="E18" s="668"/>
      <c r="F18" s="668" t="s">
        <v>419</v>
      </c>
      <c r="G18" s="668"/>
      <c r="H18" s="668"/>
      <c r="I18" s="668" t="s">
        <v>418</v>
      </c>
      <c r="J18" s="668"/>
      <c r="K18" s="668"/>
      <c r="L18" s="668" t="s">
        <v>419</v>
      </c>
      <c r="M18" s="668"/>
      <c r="N18" s="668"/>
      <c r="O18" s="668" t="s">
        <v>418</v>
      </c>
      <c r="P18" s="668"/>
      <c r="Q18" s="668"/>
      <c r="R18" s="668" t="s">
        <v>419</v>
      </c>
      <c r="S18" s="668"/>
      <c r="T18" s="669"/>
    </row>
    <row r="19" spans="2:20" ht="15.75" thickBot="1" x14ac:dyDescent="0.3">
      <c r="C19" s="642" t="s">
        <v>880</v>
      </c>
      <c r="D19" s="643"/>
      <c r="E19" s="643"/>
      <c r="F19" s="643"/>
      <c r="G19" s="643"/>
      <c r="H19" s="644"/>
      <c r="I19" s="642" t="s">
        <v>880</v>
      </c>
      <c r="J19" s="643"/>
      <c r="K19" s="643"/>
      <c r="L19" s="643"/>
      <c r="M19" s="643"/>
      <c r="N19" s="644"/>
      <c r="O19" s="642" t="s">
        <v>880</v>
      </c>
      <c r="P19" s="643"/>
      <c r="Q19" s="643"/>
      <c r="R19" s="643"/>
      <c r="S19" s="643"/>
      <c r="T19" s="644"/>
    </row>
    <row r="20" spans="2:20" ht="15.75" thickBot="1" x14ac:dyDescent="0.3">
      <c r="B20" s="113" t="s">
        <v>16</v>
      </c>
      <c r="C20" s="643" t="s">
        <v>742</v>
      </c>
      <c r="D20" s="643"/>
      <c r="E20" s="643"/>
      <c r="F20" s="643"/>
      <c r="G20" s="643"/>
      <c r="H20" s="644"/>
      <c r="I20" s="642" t="s">
        <v>743</v>
      </c>
      <c r="J20" s="643"/>
      <c r="K20" s="643"/>
      <c r="L20" s="643"/>
      <c r="M20" s="643"/>
      <c r="N20" s="644"/>
      <c r="O20" s="642" t="s">
        <v>744</v>
      </c>
      <c r="P20" s="643"/>
      <c r="Q20" s="643"/>
      <c r="R20" s="643"/>
      <c r="S20" s="643"/>
      <c r="T20" s="644"/>
    </row>
    <row r="21" spans="2:20" x14ac:dyDescent="0.25">
      <c r="B21" s="114" t="s">
        <v>19</v>
      </c>
      <c r="C21" s="542" t="s">
        <v>746</v>
      </c>
      <c r="D21" s="542"/>
      <c r="E21" s="553"/>
      <c r="F21" s="670" t="s">
        <v>753</v>
      </c>
      <c r="G21" s="542"/>
      <c r="H21" s="553"/>
      <c r="I21" s="670" t="s">
        <v>758</v>
      </c>
      <c r="J21" s="542"/>
      <c r="K21" s="553"/>
      <c r="L21" s="670" t="s">
        <v>765</v>
      </c>
      <c r="M21" s="542"/>
      <c r="N21" s="553"/>
      <c r="O21" s="670" t="s">
        <v>772</v>
      </c>
      <c r="P21" s="542"/>
      <c r="Q21" s="553"/>
      <c r="R21" s="670" t="s">
        <v>782</v>
      </c>
      <c r="S21" s="542"/>
      <c r="T21" s="543"/>
    </row>
    <row r="22" spans="2:20" x14ac:dyDescent="0.25">
      <c r="B22" s="115" t="s">
        <v>21</v>
      </c>
      <c r="C22" s="545" t="s">
        <v>747</v>
      </c>
      <c r="D22" s="545"/>
      <c r="E22" s="555"/>
      <c r="F22" s="666" t="s">
        <v>754</v>
      </c>
      <c r="G22" s="545"/>
      <c r="H22" s="555"/>
      <c r="I22" s="666" t="s">
        <v>759</v>
      </c>
      <c r="J22" s="545"/>
      <c r="K22" s="555"/>
      <c r="L22" s="666" t="s">
        <v>766</v>
      </c>
      <c r="M22" s="545"/>
      <c r="N22" s="555"/>
      <c r="O22" s="666" t="s">
        <v>773</v>
      </c>
      <c r="P22" s="545"/>
      <c r="Q22" s="555"/>
      <c r="R22" s="666" t="s">
        <v>783</v>
      </c>
      <c r="S22" s="545"/>
      <c r="T22" s="546"/>
    </row>
    <row r="23" spans="2:20" x14ac:dyDescent="0.25">
      <c r="B23" s="116" t="s">
        <v>420</v>
      </c>
      <c r="C23" s="545" t="s">
        <v>748</v>
      </c>
      <c r="D23" s="545"/>
      <c r="E23" s="555"/>
      <c r="F23" s="666" t="s">
        <v>755</v>
      </c>
      <c r="G23" s="545"/>
      <c r="H23" s="555"/>
      <c r="I23" s="666" t="s">
        <v>760</v>
      </c>
      <c r="J23" s="545"/>
      <c r="K23" s="555"/>
      <c r="L23" s="666" t="s">
        <v>767</v>
      </c>
      <c r="M23" s="545"/>
      <c r="N23" s="555"/>
      <c r="O23" s="666" t="s">
        <v>774</v>
      </c>
      <c r="P23" s="545"/>
      <c r="Q23" s="555"/>
      <c r="R23" s="666" t="s">
        <v>784</v>
      </c>
      <c r="S23" s="545"/>
      <c r="T23" s="546"/>
    </row>
    <row r="24" spans="2:20" x14ac:dyDescent="0.25">
      <c r="B24" s="117" t="s">
        <v>23</v>
      </c>
      <c r="C24" s="545" t="s">
        <v>749</v>
      </c>
      <c r="D24" s="545"/>
      <c r="E24" s="555"/>
      <c r="F24" s="666" t="s">
        <v>741</v>
      </c>
      <c r="G24" s="545"/>
      <c r="H24" s="555"/>
      <c r="I24" s="666" t="s">
        <v>761</v>
      </c>
      <c r="J24" s="545"/>
      <c r="K24" s="555"/>
      <c r="L24" s="666" t="s">
        <v>768</v>
      </c>
      <c r="M24" s="545"/>
      <c r="N24" s="555"/>
      <c r="O24" s="666" t="s">
        <v>775</v>
      </c>
      <c r="P24" s="545"/>
      <c r="Q24" s="555"/>
      <c r="R24" s="666" t="s">
        <v>785</v>
      </c>
      <c r="S24" s="545"/>
      <c r="T24" s="546"/>
    </row>
    <row r="25" spans="2:20" x14ac:dyDescent="0.25">
      <c r="B25" s="118" t="s">
        <v>25</v>
      </c>
      <c r="C25" s="545" t="s">
        <v>750</v>
      </c>
      <c r="D25" s="545"/>
      <c r="E25" s="555"/>
      <c r="F25" s="666" t="s">
        <v>756</v>
      </c>
      <c r="G25" s="545"/>
      <c r="H25" s="555"/>
      <c r="I25" s="666" t="s">
        <v>762</v>
      </c>
      <c r="J25" s="545"/>
      <c r="K25" s="555"/>
      <c r="L25" s="666" t="s">
        <v>769</v>
      </c>
      <c r="M25" s="545"/>
      <c r="N25" s="555"/>
      <c r="O25" s="666" t="s">
        <v>776</v>
      </c>
      <c r="P25" s="545"/>
      <c r="Q25" s="555"/>
      <c r="R25" s="666" t="s">
        <v>786</v>
      </c>
      <c r="S25" s="545"/>
      <c r="T25" s="546"/>
    </row>
    <row r="26" spans="2:20" x14ac:dyDescent="0.25">
      <c r="B26" s="119" t="s">
        <v>20</v>
      </c>
      <c r="C26" s="545" t="s">
        <v>751</v>
      </c>
      <c r="D26" s="545"/>
      <c r="E26" s="555"/>
      <c r="F26" s="666" t="s">
        <v>741</v>
      </c>
      <c r="G26" s="545"/>
      <c r="H26" s="555"/>
      <c r="I26" s="666" t="s">
        <v>741</v>
      </c>
      <c r="J26" s="545"/>
      <c r="K26" s="555"/>
      <c r="L26" s="666" t="s">
        <v>741</v>
      </c>
      <c r="M26" s="545"/>
      <c r="N26" s="555"/>
      <c r="O26" s="666" t="s">
        <v>777</v>
      </c>
      <c r="P26" s="545"/>
      <c r="Q26" s="555"/>
      <c r="R26" s="666" t="s">
        <v>787</v>
      </c>
      <c r="S26" s="545"/>
      <c r="T26" s="546"/>
    </row>
    <row r="27" spans="2:20" x14ac:dyDescent="0.25">
      <c r="B27" s="120" t="s">
        <v>24</v>
      </c>
      <c r="C27" s="545" t="s">
        <v>741</v>
      </c>
      <c r="D27" s="545"/>
      <c r="E27" s="555"/>
      <c r="F27" s="666" t="s">
        <v>757</v>
      </c>
      <c r="G27" s="545"/>
      <c r="H27" s="555"/>
      <c r="I27" s="666" t="s">
        <v>741</v>
      </c>
      <c r="J27" s="545"/>
      <c r="K27" s="555"/>
      <c r="L27" s="666" t="s">
        <v>741</v>
      </c>
      <c r="M27" s="545"/>
      <c r="N27" s="555"/>
      <c r="O27" s="666" t="s">
        <v>778</v>
      </c>
      <c r="P27" s="545"/>
      <c r="Q27" s="555"/>
      <c r="R27" s="666" t="s">
        <v>788</v>
      </c>
      <c r="S27" s="545"/>
      <c r="T27" s="546"/>
    </row>
    <row r="28" spans="2:20" x14ac:dyDescent="0.25">
      <c r="B28" s="121" t="s">
        <v>63</v>
      </c>
      <c r="C28" s="545" t="s">
        <v>752</v>
      </c>
      <c r="D28" s="545"/>
      <c r="E28" s="555"/>
      <c r="F28" s="666" t="s">
        <v>741</v>
      </c>
      <c r="G28" s="545"/>
      <c r="H28" s="555"/>
      <c r="I28" s="666" t="s">
        <v>763</v>
      </c>
      <c r="J28" s="545"/>
      <c r="K28" s="555"/>
      <c r="L28" s="666" t="s">
        <v>770</v>
      </c>
      <c r="M28" s="545"/>
      <c r="N28" s="555"/>
      <c r="O28" s="666" t="s">
        <v>779</v>
      </c>
      <c r="P28" s="545"/>
      <c r="Q28" s="555"/>
      <c r="R28" s="666" t="s">
        <v>789</v>
      </c>
      <c r="S28" s="545"/>
      <c r="T28" s="546"/>
    </row>
    <row r="29" spans="2:20" x14ac:dyDescent="0.25">
      <c r="B29" s="122" t="s">
        <v>740</v>
      </c>
      <c r="C29" s="545" t="s">
        <v>741</v>
      </c>
      <c r="D29" s="545"/>
      <c r="E29" s="555"/>
      <c r="F29" s="666" t="s">
        <v>741</v>
      </c>
      <c r="G29" s="545"/>
      <c r="H29" s="555"/>
      <c r="I29" s="666" t="s">
        <v>741</v>
      </c>
      <c r="J29" s="545"/>
      <c r="K29" s="555"/>
      <c r="L29" s="666" t="s">
        <v>741</v>
      </c>
      <c r="M29" s="545"/>
      <c r="N29" s="555"/>
      <c r="O29" s="666" t="s">
        <v>780</v>
      </c>
      <c r="P29" s="545"/>
      <c r="Q29" s="555"/>
      <c r="R29" s="666" t="s">
        <v>790</v>
      </c>
      <c r="S29" s="545"/>
      <c r="T29" s="546"/>
    </row>
    <row r="30" spans="2:20" ht="15.75" thickBot="1" x14ac:dyDescent="0.3">
      <c r="B30" s="123" t="s">
        <v>745</v>
      </c>
      <c r="C30" s="571" t="s">
        <v>741</v>
      </c>
      <c r="D30" s="571"/>
      <c r="E30" s="556"/>
      <c r="F30" s="667" t="s">
        <v>741</v>
      </c>
      <c r="G30" s="571"/>
      <c r="H30" s="556"/>
      <c r="I30" s="667" t="s">
        <v>764</v>
      </c>
      <c r="J30" s="571"/>
      <c r="K30" s="556"/>
      <c r="L30" s="667" t="s">
        <v>771</v>
      </c>
      <c r="M30" s="571"/>
      <c r="N30" s="556"/>
      <c r="O30" s="667" t="s">
        <v>781</v>
      </c>
      <c r="P30" s="571"/>
      <c r="Q30" s="556"/>
      <c r="R30" s="667" t="s">
        <v>791</v>
      </c>
      <c r="S30" s="571"/>
      <c r="T30" s="572"/>
    </row>
    <row r="31" spans="2:20" ht="15.75" x14ac:dyDescent="0.25">
      <c r="C31" s="59"/>
    </row>
    <row r="40" spans="2:6" ht="16.5" thickBot="1" x14ac:dyDescent="0.3">
      <c r="C40" s="59"/>
    </row>
    <row r="41" spans="2:6" ht="19.5" thickBot="1" x14ac:dyDescent="0.35">
      <c r="C41" s="490" t="s">
        <v>859</v>
      </c>
      <c r="D41" s="491"/>
      <c r="E41" s="491"/>
      <c r="F41" s="492"/>
    </row>
    <row r="42" spans="2:6" ht="16.5" thickBot="1" x14ac:dyDescent="0.3">
      <c r="C42" s="517" t="s">
        <v>419</v>
      </c>
      <c r="D42" s="518"/>
      <c r="E42" s="518"/>
      <c r="F42" s="519"/>
    </row>
    <row r="43" spans="2:6" ht="15.75" thickBot="1" x14ac:dyDescent="0.3">
      <c r="B43" s="113" t="s">
        <v>16</v>
      </c>
      <c r="C43" s="560" t="s">
        <v>860</v>
      </c>
      <c r="D43" s="561"/>
      <c r="E43" s="561"/>
      <c r="F43" s="562"/>
    </row>
    <row r="44" spans="2:6" x14ac:dyDescent="0.25">
      <c r="B44" s="130" t="s">
        <v>19</v>
      </c>
      <c r="C44" s="607">
        <v>8133300</v>
      </c>
      <c r="D44" s="608"/>
      <c r="E44" s="608"/>
      <c r="F44" s="617"/>
    </row>
    <row r="45" spans="2:6" ht="15.75" thickBot="1" x14ac:dyDescent="0.3">
      <c r="B45" s="161" t="s">
        <v>21</v>
      </c>
      <c r="C45" s="602">
        <v>8133305</v>
      </c>
      <c r="D45" s="603"/>
      <c r="E45" s="603"/>
      <c r="F45" s="604"/>
    </row>
    <row r="46" spans="2:6" x14ac:dyDescent="0.25">
      <c r="B46" s="111"/>
      <c r="C46" s="105"/>
      <c r="D46" s="105"/>
      <c r="E46" s="105"/>
      <c r="F46" s="105"/>
    </row>
    <row r="47" spans="2:6" x14ac:dyDescent="0.25">
      <c r="B47" s="111"/>
      <c r="C47" s="105"/>
      <c r="D47" s="105"/>
      <c r="E47" s="105"/>
      <c r="F47" s="105"/>
    </row>
    <row r="53" spans="2:6" ht="15.75" thickBot="1" x14ac:dyDescent="0.3"/>
    <row r="54" spans="2:6" ht="19.5" thickBot="1" x14ac:dyDescent="0.35">
      <c r="C54" s="490" t="s">
        <v>522</v>
      </c>
      <c r="D54" s="491"/>
      <c r="E54" s="491"/>
      <c r="F54" s="492"/>
    </row>
    <row r="55" spans="2:6" ht="16.5" thickBot="1" x14ac:dyDescent="0.3">
      <c r="C55" s="517" t="s">
        <v>419</v>
      </c>
      <c r="D55" s="518"/>
      <c r="E55" s="518"/>
      <c r="F55" s="519"/>
    </row>
    <row r="56" spans="2:6" ht="15.75" thickBot="1" x14ac:dyDescent="0.3">
      <c r="B56" s="90" t="s">
        <v>16</v>
      </c>
      <c r="C56" s="642" t="s">
        <v>863</v>
      </c>
      <c r="D56" s="643"/>
      <c r="E56" s="643"/>
      <c r="F56" s="644"/>
    </row>
    <row r="57" spans="2:6" ht="15.75" thickBot="1" x14ac:dyDescent="0.3">
      <c r="B57" s="107" t="s">
        <v>20</v>
      </c>
      <c r="C57" s="645">
        <v>5136100</v>
      </c>
      <c r="D57" s="646"/>
      <c r="E57" s="646"/>
      <c r="F57" s="647"/>
    </row>
    <row r="58" spans="2:6" ht="16.149999999999999" customHeight="1" x14ac:dyDescent="0.25"/>
    <row r="59" spans="2:6" ht="16.149999999999999" customHeight="1" x14ac:dyDescent="0.25"/>
    <row r="67" spans="2:20" ht="18.75" x14ac:dyDescent="0.3">
      <c r="B67" s="416" t="s">
        <v>58</v>
      </c>
      <c r="C67" s="416"/>
      <c r="D67" s="416"/>
      <c r="E67" s="416"/>
      <c r="F67" s="416"/>
      <c r="G67" s="416"/>
      <c r="H67" s="416"/>
      <c r="I67" s="416"/>
      <c r="J67" s="416"/>
      <c r="K67" s="416"/>
      <c r="L67" s="416"/>
      <c r="M67" s="416"/>
      <c r="N67" s="416"/>
    </row>
    <row r="68" spans="2:20" ht="15.75" x14ac:dyDescent="0.25">
      <c r="B68" s="417" t="s">
        <v>59</v>
      </c>
      <c r="C68" s="417"/>
      <c r="D68" s="417"/>
      <c r="E68" s="417"/>
      <c r="F68" s="417"/>
      <c r="G68" s="417"/>
      <c r="H68" s="417"/>
      <c r="J68" s="417" t="s">
        <v>60</v>
      </c>
      <c r="K68" s="417"/>
      <c r="M68" s="417" t="s">
        <v>61</v>
      </c>
      <c r="N68" s="417"/>
      <c r="P68" s="28"/>
      <c r="Q68" s="28"/>
      <c r="S68" s="28"/>
      <c r="T68" s="28"/>
    </row>
    <row r="69" spans="2:20" x14ac:dyDescent="0.25">
      <c r="B69" s="9" t="s">
        <v>501</v>
      </c>
      <c r="C69" s="665" t="s">
        <v>17</v>
      </c>
      <c r="D69" s="665"/>
      <c r="E69" s="665" t="s">
        <v>18</v>
      </c>
      <c r="F69" s="665"/>
      <c r="G69" s="665" t="s">
        <v>26</v>
      </c>
      <c r="H69" s="665"/>
      <c r="J69" s="665" t="s">
        <v>17</v>
      </c>
      <c r="K69" s="665"/>
      <c r="M69" s="665" t="s">
        <v>17</v>
      </c>
      <c r="N69" s="665"/>
      <c r="P69" s="1"/>
      <c r="Q69" s="1"/>
      <c r="S69" s="1"/>
      <c r="T69" s="1"/>
    </row>
    <row r="70" spans="2:20" x14ac:dyDescent="0.25">
      <c r="B70" s="22" t="s">
        <v>19</v>
      </c>
      <c r="C70" s="527" t="s">
        <v>210</v>
      </c>
      <c r="D70" s="527"/>
      <c r="E70" s="527" t="s">
        <v>211</v>
      </c>
      <c r="F70" s="527"/>
      <c r="G70" s="527" t="s">
        <v>212</v>
      </c>
      <c r="H70" s="527"/>
      <c r="J70" s="659" t="s">
        <v>222</v>
      </c>
      <c r="K70" s="659"/>
      <c r="M70" s="659" t="s">
        <v>226</v>
      </c>
      <c r="N70" s="659"/>
      <c r="P70" s="40"/>
      <c r="Q70" s="40"/>
      <c r="S70" s="40"/>
      <c r="T70" s="40"/>
    </row>
    <row r="71" spans="2:20" x14ac:dyDescent="0.25">
      <c r="B71" s="23" t="s">
        <v>20</v>
      </c>
      <c r="C71" s="527" t="s">
        <v>213</v>
      </c>
      <c r="D71" s="527"/>
      <c r="E71" s="527" t="s">
        <v>216</v>
      </c>
      <c r="F71" s="527"/>
      <c r="G71" s="527" t="s">
        <v>219</v>
      </c>
      <c r="H71" s="527"/>
      <c r="J71" s="659" t="s">
        <v>223</v>
      </c>
      <c r="K71" s="659"/>
      <c r="M71" s="659" t="s">
        <v>227</v>
      </c>
      <c r="N71" s="659"/>
      <c r="P71" s="40"/>
      <c r="Q71" s="40"/>
      <c r="S71" s="40"/>
      <c r="T71" s="40"/>
    </row>
    <row r="72" spans="2:20" x14ac:dyDescent="0.25">
      <c r="B72" s="24" t="s">
        <v>21</v>
      </c>
      <c r="C72" s="527" t="s">
        <v>214</v>
      </c>
      <c r="D72" s="527"/>
      <c r="E72" s="527" t="s">
        <v>217</v>
      </c>
      <c r="F72" s="527"/>
      <c r="G72" s="527" t="s">
        <v>220</v>
      </c>
      <c r="H72" s="527"/>
      <c r="J72" s="659" t="s">
        <v>224</v>
      </c>
      <c r="K72" s="659"/>
      <c r="M72" s="659" t="s">
        <v>228</v>
      </c>
      <c r="N72" s="659"/>
      <c r="P72" s="40"/>
      <c r="Q72" s="40"/>
      <c r="S72" s="40"/>
      <c r="T72" s="40"/>
    </row>
    <row r="73" spans="2:20" x14ac:dyDescent="0.25">
      <c r="B73" s="21" t="s">
        <v>22</v>
      </c>
      <c r="C73" s="527" t="s">
        <v>215</v>
      </c>
      <c r="D73" s="527"/>
      <c r="E73" s="527" t="s">
        <v>218</v>
      </c>
      <c r="F73" s="527"/>
      <c r="G73" s="527" t="s">
        <v>221</v>
      </c>
      <c r="H73" s="527"/>
      <c r="J73" s="659" t="s">
        <v>225</v>
      </c>
      <c r="K73" s="659"/>
      <c r="M73" s="659" t="s">
        <v>229</v>
      </c>
      <c r="N73" s="659"/>
      <c r="P73" s="40"/>
      <c r="Q73" s="40"/>
      <c r="S73" s="40"/>
      <c r="T73" s="40"/>
    </row>
    <row r="80" spans="2:20" x14ac:dyDescent="0.25">
      <c r="B80" t="s">
        <v>502</v>
      </c>
    </row>
    <row r="95" spans="2:14" ht="18.75" x14ac:dyDescent="0.3">
      <c r="B95" s="416" t="s">
        <v>62</v>
      </c>
      <c r="C95" s="416"/>
      <c r="D95" s="416"/>
      <c r="E95" s="416"/>
      <c r="F95" s="416"/>
      <c r="G95" s="416"/>
      <c r="H95" s="416"/>
      <c r="I95" s="416"/>
      <c r="J95" s="416"/>
      <c r="K95" s="416"/>
      <c r="L95" s="416"/>
      <c r="M95" s="416"/>
      <c r="N95" s="416"/>
    </row>
    <row r="96" spans="2:14" ht="15.75" x14ac:dyDescent="0.25">
      <c r="B96" s="417" t="s">
        <v>59</v>
      </c>
      <c r="C96" s="417"/>
      <c r="D96" s="417"/>
      <c r="E96" s="417"/>
      <c r="F96" s="417"/>
      <c r="J96" s="417" t="s">
        <v>60</v>
      </c>
      <c r="K96" s="417"/>
      <c r="M96" s="28"/>
      <c r="N96" s="28"/>
    </row>
    <row r="97" spans="2:14" x14ac:dyDescent="0.25">
      <c r="B97" s="9" t="s">
        <v>501</v>
      </c>
      <c r="C97" s="665" t="s">
        <v>17</v>
      </c>
      <c r="D97" s="665"/>
      <c r="E97" s="665" t="s">
        <v>18</v>
      </c>
      <c r="F97" s="665"/>
      <c r="J97" s="665" t="s">
        <v>17</v>
      </c>
      <c r="K97" s="665"/>
      <c r="M97" s="1"/>
      <c r="N97" s="1"/>
    </row>
    <row r="98" spans="2:14" x14ac:dyDescent="0.25">
      <c r="B98" s="23" t="s">
        <v>20</v>
      </c>
      <c r="C98" s="555" t="s">
        <v>230</v>
      </c>
      <c r="D98" s="659"/>
      <c r="E98" s="659" t="s">
        <v>231</v>
      </c>
      <c r="F98" s="659"/>
      <c r="J98" s="666" t="s">
        <v>232</v>
      </c>
      <c r="K98" s="555"/>
      <c r="M98" s="40"/>
      <c r="N98" s="40"/>
    </row>
    <row r="99" spans="2:14" ht="14.25" customHeight="1" x14ac:dyDescent="0.25"/>
    <row r="100" spans="2:14" ht="14.25" customHeight="1" x14ac:dyDescent="0.25"/>
    <row r="101" spans="2:14" ht="14.25" customHeight="1" x14ac:dyDescent="0.25"/>
    <row r="102" spans="2:14" ht="14.25" customHeight="1" x14ac:dyDescent="0.25"/>
    <row r="103" spans="2:14" ht="14.25" customHeight="1" x14ac:dyDescent="0.25"/>
    <row r="104" spans="2:14" ht="14.25" customHeight="1" x14ac:dyDescent="0.25">
      <c r="B104" t="s">
        <v>502</v>
      </c>
    </row>
    <row r="105" spans="2:14" ht="14.25" customHeight="1" x14ac:dyDescent="0.25"/>
    <row r="106" spans="2:14" ht="14.25" customHeight="1" x14ac:dyDescent="0.25"/>
    <row r="107" spans="2:14" ht="14.25" customHeight="1" x14ac:dyDescent="0.25"/>
    <row r="120" spans="2:14" ht="18.75" x14ac:dyDescent="0.3">
      <c r="B120" s="416" t="s">
        <v>64</v>
      </c>
      <c r="C120" s="416"/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6"/>
    </row>
    <row r="127" spans="2:14" ht="15.75" x14ac:dyDescent="0.25">
      <c r="B127" s="584" t="s">
        <v>69</v>
      </c>
      <c r="C127" s="584"/>
      <c r="D127" s="584"/>
      <c r="E127" s="28"/>
      <c r="F127" s="28"/>
      <c r="I127" s="662" t="s">
        <v>76</v>
      </c>
      <c r="J127" s="663"/>
      <c r="K127" s="663"/>
      <c r="L127" s="664"/>
    </row>
    <row r="128" spans="2:14" x14ac:dyDescent="0.25">
      <c r="B128" s="9" t="s">
        <v>501</v>
      </c>
      <c r="C128" s="665" t="s">
        <v>17</v>
      </c>
      <c r="D128" s="665"/>
      <c r="E128" s="1"/>
      <c r="F128" s="1"/>
      <c r="I128" s="3" t="s">
        <v>77</v>
      </c>
      <c r="J128" s="3"/>
      <c r="K128" s="3"/>
      <c r="L128" s="3"/>
    </row>
    <row r="129" spans="2:12" x14ac:dyDescent="0.25">
      <c r="B129" s="21" t="s">
        <v>22</v>
      </c>
      <c r="C129" s="555" t="s">
        <v>233</v>
      </c>
      <c r="D129" s="659"/>
      <c r="E129" s="40"/>
      <c r="F129" s="40"/>
      <c r="I129" s="3" t="s">
        <v>78</v>
      </c>
      <c r="J129" s="3"/>
      <c r="K129" s="3"/>
      <c r="L129" s="3"/>
    </row>
    <row r="130" spans="2:12" x14ac:dyDescent="0.25">
      <c r="B130" s="22" t="s">
        <v>19</v>
      </c>
      <c r="C130" s="555" t="s">
        <v>234</v>
      </c>
      <c r="D130" s="659"/>
      <c r="E130" s="40"/>
      <c r="F130" s="40"/>
      <c r="I130" s="3" t="s">
        <v>79</v>
      </c>
      <c r="J130" s="3"/>
      <c r="K130" s="3"/>
      <c r="L130" s="3"/>
    </row>
    <row r="131" spans="2:12" x14ac:dyDescent="0.25">
      <c r="E131" s="40"/>
      <c r="F131" s="40"/>
    </row>
    <row r="132" spans="2:12" x14ac:dyDescent="0.25">
      <c r="E132" s="40"/>
      <c r="F132" s="40"/>
    </row>
    <row r="133" spans="2:12" x14ac:dyDescent="0.25">
      <c r="E133" s="40"/>
      <c r="F133" s="40"/>
    </row>
    <row r="134" spans="2:12" x14ac:dyDescent="0.25">
      <c r="E134" s="40"/>
      <c r="F134" s="40"/>
    </row>
    <row r="136" spans="2:12" x14ac:dyDescent="0.25">
      <c r="C136" s="20"/>
      <c r="D136" s="20"/>
    </row>
    <row r="137" spans="2:12" x14ac:dyDescent="0.25">
      <c r="C137" s="20"/>
      <c r="D137" s="20"/>
    </row>
    <row r="138" spans="2:12" ht="15.75" x14ac:dyDescent="0.25">
      <c r="B138" s="584" t="s">
        <v>147</v>
      </c>
      <c r="C138" s="584"/>
      <c r="D138" s="584"/>
      <c r="I138" s="661" t="s">
        <v>76</v>
      </c>
      <c r="J138" s="661"/>
      <c r="K138" s="661"/>
      <c r="L138" s="661"/>
    </row>
    <row r="139" spans="2:12" x14ac:dyDescent="0.25">
      <c r="B139" s="9" t="s">
        <v>501</v>
      </c>
      <c r="C139" s="665" t="s">
        <v>17</v>
      </c>
      <c r="D139" s="665"/>
      <c r="E139" s="457"/>
      <c r="F139" s="457"/>
      <c r="I139" s="3" t="s">
        <v>77</v>
      </c>
      <c r="J139" s="3"/>
      <c r="K139" s="3"/>
      <c r="L139" s="3"/>
    </row>
    <row r="140" spans="2:12" x14ac:dyDescent="0.25">
      <c r="B140" s="21" t="s">
        <v>22</v>
      </c>
      <c r="C140" s="527" t="s">
        <v>523</v>
      </c>
      <c r="D140" s="527"/>
      <c r="E140" s="143"/>
      <c r="F140" s="143"/>
      <c r="I140" s="3" t="s">
        <v>78</v>
      </c>
      <c r="J140" s="3"/>
      <c r="K140" s="3"/>
      <c r="L140" s="3"/>
    </row>
    <row r="141" spans="2:12" x14ac:dyDescent="0.25">
      <c r="B141" s="22" t="s">
        <v>19</v>
      </c>
      <c r="C141" s="659" t="s">
        <v>524</v>
      </c>
      <c r="D141" s="659"/>
      <c r="E141" s="143"/>
      <c r="F141" s="143"/>
      <c r="I141" s="3" t="s">
        <v>148</v>
      </c>
      <c r="J141" s="3"/>
      <c r="K141" s="3"/>
      <c r="L141" s="3"/>
    </row>
    <row r="142" spans="2:12" x14ac:dyDescent="0.25">
      <c r="E142" s="143"/>
      <c r="F142" s="143"/>
    </row>
    <row r="143" spans="2:12" x14ac:dyDescent="0.25">
      <c r="E143" s="143"/>
      <c r="F143" s="143"/>
    </row>
    <row r="147" spans="2:2" x14ac:dyDescent="0.25">
      <c r="B147" t="s">
        <v>502</v>
      </c>
    </row>
    <row r="162" spans="2:14" ht="18.75" x14ac:dyDescent="0.3">
      <c r="B162" s="416" t="s">
        <v>146</v>
      </c>
      <c r="C162" s="416"/>
      <c r="D162" s="416"/>
      <c r="E162" s="416"/>
      <c r="F162" s="416"/>
      <c r="G162" s="416"/>
      <c r="H162" s="416"/>
      <c r="I162" s="416"/>
      <c r="J162" s="416"/>
      <c r="K162" s="416"/>
      <c r="L162" s="416"/>
      <c r="M162" s="416"/>
      <c r="N162" s="416"/>
    </row>
    <row r="164" spans="2:14" ht="15.75" customHeight="1" x14ac:dyDescent="0.25">
      <c r="B164" s="584" t="s">
        <v>397</v>
      </c>
      <c r="C164" s="584"/>
      <c r="D164" s="584"/>
      <c r="H164" s="661" t="s">
        <v>76</v>
      </c>
      <c r="I164" s="661"/>
      <c r="J164" s="661"/>
      <c r="K164" s="661"/>
    </row>
    <row r="165" spans="2:14" x14ac:dyDescent="0.25">
      <c r="B165" s="9" t="s">
        <v>16</v>
      </c>
      <c r="C165" s="665" t="s">
        <v>17</v>
      </c>
      <c r="D165" s="665"/>
      <c r="H165" s="660" t="s">
        <v>395</v>
      </c>
      <c r="I165" s="660"/>
      <c r="J165" s="660"/>
      <c r="K165" s="660"/>
    </row>
    <row r="166" spans="2:14" x14ac:dyDescent="0.25">
      <c r="B166" s="22" t="s">
        <v>19</v>
      </c>
      <c r="C166" s="666" t="s">
        <v>393</v>
      </c>
      <c r="D166" s="555"/>
      <c r="H166" s="660"/>
      <c r="I166" s="660"/>
      <c r="J166" s="660"/>
      <c r="K166" s="660"/>
    </row>
    <row r="167" spans="2:14" x14ac:dyDescent="0.25">
      <c r="B167" s="23" t="s">
        <v>20</v>
      </c>
      <c r="C167" s="659" t="s">
        <v>394</v>
      </c>
      <c r="D167" s="659"/>
      <c r="H167" s="660"/>
      <c r="I167" s="660"/>
      <c r="J167" s="660"/>
      <c r="K167" s="660"/>
    </row>
    <row r="170" spans="2:14" x14ac:dyDescent="0.25">
      <c r="B170" t="s">
        <v>396</v>
      </c>
    </row>
    <row r="190" spans="2:16" ht="18.75" x14ac:dyDescent="0.3">
      <c r="B190" s="416" t="s">
        <v>139</v>
      </c>
      <c r="C190" s="416"/>
      <c r="D190" s="416"/>
      <c r="E190" s="416"/>
      <c r="F190" s="416"/>
      <c r="G190" s="416"/>
      <c r="H190" s="416"/>
      <c r="I190" s="416"/>
      <c r="J190" s="416"/>
      <c r="K190" s="416"/>
      <c r="L190" s="416"/>
      <c r="M190" s="416"/>
      <c r="N190" s="416"/>
      <c r="O190" s="416"/>
      <c r="P190" s="416"/>
    </row>
    <row r="191" spans="2:16" ht="15.75" thickBot="1" x14ac:dyDescent="0.3"/>
    <row r="192" spans="2:16" x14ac:dyDescent="0.25">
      <c r="B192" s="11"/>
      <c r="C192" s="12"/>
      <c r="D192" s="12"/>
      <c r="E192" s="12"/>
      <c r="F192" s="13"/>
      <c r="I192" s="11"/>
      <c r="J192" s="12"/>
      <c r="K192" s="12"/>
      <c r="L192" s="12"/>
      <c r="M192" s="12"/>
      <c r="N192" s="13"/>
    </row>
    <row r="193" spans="2:14" ht="18.75" customHeight="1" x14ac:dyDescent="0.25">
      <c r="B193" s="14"/>
      <c r="F193" s="15"/>
      <c r="I193" s="14"/>
      <c r="N193" s="15"/>
    </row>
    <row r="194" spans="2:14" ht="15.75" thickBot="1" x14ac:dyDescent="0.3">
      <c r="B194" s="16"/>
      <c r="C194" s="17"/>
      <c r="D194" s="17"/>
      <c r="E194" s="17"/>
      <c r="F194" s="18"/>
      <c r="I194" s="16"/>
      <c r="J194" s="17"/>
      <c r="K194" s="17"/>
      <c r="L194" s="17"/>
      <c r="M194" s="17"/>
      <c r="N194" s="18"/>
    </row>
    <row r="195" spans="2:14" x14ac:dyDescent="0.25">
      <c r="B195" s="150" t="s">
        <v>629</v>
      </c>
      <c r="C195" s="657" t="s">
        <v>9</v>
      </c>
      <c r="D195" s="19" t="s">
        <v>20</v>
      </c>
      <c r="E195" s="657" t="s">
        <v>144</v>
      </c>
      <c r="F195" s="657" t="s">
        <v>326</v>
      </c>
      <c r="I195" s="658" t="s">
        <v>631</v>
      </c>
      <c r="J195" s="658"/>
      <c r="K195" s="657" t="s">
        <v>10</v>
      </c>
      <c r="L195" s="19" t="s">
        <v>20</v>
      </c>
      <c r="M195" s="657" t="s">
        <v>144</v>
      </c>
      <c r="N195" s="657" t="s">
        <v>325</v>
      </c>
    </row>
    <row r="196" spans="2:14" x14ac:dyDescent="0.25">
      <c r="B196" s="148" t="s">
        <v>630</v>
      </c>
      <c r="C196" s="452"/>
      <c r="D196" s="2" t="s">
        <v>21</v>
      </c>
      <c r="E196" s="452"/>
      <c r="F196" s="452"/>
      <c r="I196" s="656" t="s">
        <v>632</v>
      </c>
      <c r="J196" s="656"/>
      <c r="K196" s="452"/>
      <c r="L196" s="2" t="s">
        <v>21</v>
      </c>
      <c r="M196" s="452"/>
      <c r="N196" s="452"/>
    </row>
    <row r="198" spans="2:14" ht="15.75" thickBot="1" x14ac:dyDescent="0.3"/>
    <row r="199" spans="2:14" x14ac:dyDescent="0.25">
      <c r="B199" s="11"/>
      <c r="C199" s="12"/>
      <c r="D199" s="12"/>
      <c r="E199" s="12"/>
      <c r="F199" s="13"/>
      <c r="I199" s="11"/>
      <c r="J199" s="12"/>
      <c r="K199" s="12"/>
      <c r="L199" s="12"/>
      <c r="M199" s="12"/>
      <c r="N199" s="13"/>
    </row>
    <row r="200" spans="2:14" x14ac:dyDescent="0.25">
      <c r="B200" s="14"/>
      <c r="F200" s="15"/>
      <c r="I200" s="14"/>
      <c r="N200" s="15"/>
    </row>
    <row r="201" spans="2:14" x14ac:dyDescent="0.25">
      <c r="B201" s="14"/>
      <c r="F201" s="15"/>
      <c r="I201" s="14"/>
      <c r="N201" s="15"/>
    </row>
    <row r="202" spans="2:14" ht="15.75" thickBot="1" x14ac:dyDescent="0.3">
      <c r="B202" s="16"/>
      <c r="C202" s="17"/>
      <c r="D202" s="17"/>
      <c r="E202" s="17"/>
      <c r="F202" s="18"/>
      <c r="I202" s="16"/>
      <c r="J202" s="17"/>
      <c r="K202" s="17"/>
      <c r="L202" s="17"/>
      <c r="M202" s="17"/>
      <c r="N202" s="18"/>
    </row>
    <row r="203" spans="2:14" x14ac:dyDescent="0.25">
      <c r="B203" s="150" t="s">
        <v>633</v>
      </c>
      <c r="C203" s="657" t="s">
        <v>9</v>
      </c>
      <c r="D203" s="19" t="s">
        <v>20</v>
      </c>
      <c r="E203" s="671" t="s">
        <v>145</v>
      </c>
      <c r="F203" s="657" t="s">
        <v>326</v>
      </c>
      <c r="I203" s="658" t="s">
        <v>635</v>
      </c>
      <c r="J203" s="658"/>
      <c r="K203" s="657" t="s">
        <v>10</v>
      </c>
      <c r="L203" s="19" t="s">
        <v>20</v>
      </c>
      <c r="M203" s="671" t="s">
        <v>145</v>
      </c>
      <c r="N203" s="657" t="s">
        <v>325</v>
      </c>
    </row>
    <row r="204" spans="2:14" x14ac:dyDescent="0.25">
      <c r="B204" s="148" t="s">
        <v>634</v>
      </c>
      <c r="C204" s="452"/>
      <c r="D204" s="2" t="s">
        <v>21</v>
      </c>
      <c r="E204" s="672"/>
      <c r="F204" s="452"/>
      <c r="I204" s="656" t="s">
        <v>636</v>
      </c>
      <c r="J204" s="656"/>
      <c r="K204" s="452"/>
      <c r="L204" s="2" t="s">
        <v>21</v>
      </c>
      <c r="M204" s="672"/>
      <c r="N204" s="452"/>
    </row>
    <row r="215" spans="2:18" ht="18.75" x14ac:dyDescent="0.3">
      <c r="B215" s="416" t="s">
        <v>149</v>
      </c>
      <c r="C215" s="416"/>
      <c r="D215" s="416"/>
      <c r="E215" s="416"/>
      <c r="F215" s="416"/>
      <c r="G215" s="416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</row>
    <row r="216" spans="2:18" ht="15.75" x14ac:dyDescent="0.25">
      <c r="B216" s="417" t="s">
        <v>150</v>
      </c>
      <c r="C216" s="417"/>
      <c r="D216" s="417"/>
      <c r="E216" s="417"/>
      <c r="F216" s="417"/>
      <c r="G216" s="417"/>
      <c r="K216" s="423" t="s">
        <v>151</v>
      </c>
      <c r="L216" s="423"/>
      <c r="M216" s="423"/>
      <c r="N216" s="423"/>
      <c r="O216" s="423"/>
      <c r="P216" s="423"/>
      <c r="Q216" s="423"/>
      <c r="R216" s="423"/>
    </row>
    <row r="217" spans="2:18" ht="15.75" thickBot="1" x14ac:dyDescent="0.3">
      <c r="B217" s="1" t="s">
        <v>121</v>
      </c>
      <c r="C217" s="144" t="s">
        <v>501</v>
      </c>
      <c r="D217" s="144" t="s">
        <v>639</v>
      </c>
      <c r="K217" s="652" t="s">
        <v>3</v>
      </c>
      <c r="L217" s="652"/>
      <c r="M217" s="652" t="s">
        <v>162</v>
      </c>
      <c r="N217" s="652"/>
      <c r="O217" s="144" t="s">
        <v>501</v>
      </c>
      <c r="P217" s="144" t="s">
        <v>639</v>
      </c>
    </row>
    <row r="218" spans="2:18" x14ac:dyDescent="0.25">
      <c r="B218" s="77" t="s">
        <v>152</v>
      </c>
      <c r="C218" s="78" t="s">
        <v>63</v>
      </c>
      <c r="D218" s="149">
        <v>10</v>
      </c>
      <c r="K218" s="653" t="s">
        <v>156</v>
      </c>
      <c r="L218" s="654"/>
      <c r="M218" s="654" t="s">
        <v>159</v>
      </c>
      <c r="N218" s="654"/>
      <c r="O218" s="75" t="s">
        <v>63</v>
      </c>
      <c r="P218" s="149">
        <v>10</v>
      </c>
    </row>
    <row r="219" spans="2:18" x14ac:dyDescent="0.25">
      <c r="B219" s="147" t="s">
        <v>153</v>
      </c>
      <c r="C219" s="73" t="s">
        <v>20</v>
      </c>
      <c r="D219" s="145">
        <v>10</v>
      </c>
      <c r="K219" s="655" t="s">
        <v>157</v>
      </c>
      <c r="L219" s="656"/>
      <c r="M219" s="656" t="s">
        <v>160</v>
      </c>
      <c r="N219" s="656"/>
      <c r="O219" s="74" t="s">
        <v>20</v>
      </c>
      <c r="P219" s="145">
        <v>10</v>
      </c>
    </row>
    <row r="220" spans="2:18" ht="15.75" thickBot="1" x14ac:dyDescent="0.3">
      <c r="B220" s="151" t="s">
        <v>154</v>
      </c>
      <c r="C220" s="79" t="s">
        <v>22</v>
      </c>
      <c r="D220" s="146">
        <v>10</v>
      </c>
      <c r="K220" s="650" t="s">
        <v>158</v>
      </c>
      <c r="L220" s="651"/>
      <c r="M220" s="651" t="s">
        <v>161</v>
      </c>
      <c r="N220" s="651"/>
      <c r="O220" s="76" t="s">
        <v>23</v>
      </c>
      <c r="P220" s="146">
        <v>10</v>
      </c>
    </row>
    <row r="221" spans="2:18" x14ac:dyDescent="0.25">
      <c r="K221" s="14"/>
      <c r="L221" s="15"/>
      <c r="M221" s="14"/>
      <c r="N221" s="15"/>
    </row>
    <row r="222" spans="2:18" x14ac:dyDescent="0.25">
      <c r="K222" s="14"/>
      <c r="L222" s="15"/>
      <c r="M222" s="14"/>
      <c r="N222" s="15"/>
    </row>
    <row r="223" spans="2:18" x14ac:dyDescent="0.25">
      <c r="K223" s="14"/>
      <c r="L223" s="15"/>
      <c r="M223" s="14"/>
      <c r="N223" s="15"/>
    </row>
    <row r="224" spans="2:18" x14ac:dyDescent="0.25">
      <c r="K224" s="14"/>
      <c r="L224" s="15"/>
      <c r="M224" s="14"/>
      <c r="N224" s="15"/>
    </row>
    <row r="225" spans="6:14" x14ac:dyDescent="0.25">
      <c r="K225" s="14"/>
      <c r="L225" s="15"/>
      <c r="M225" s="14"/>
      <c r="N225" s="15"/>
    </row>
    <row r="226" spans="6:14" ht="15.75" thickBot="1" x14ac:dyDescent="0.3">
      <c r="K226" s="16"/>
      <c r="L226" s="18"/>
      <c r="M226" s="16"/>
      <c r="N226" s="18"/>
    </row>
    <row r="230" spans="6:14" x14ac:dyDescent="0.25">
      <c r="F230" s="25" t="s">
        <v>640</v>
      </c>
      <c r="G230" t="s">
        <v>163</v>
      </c>
    </row>
    <row r="231" spans="6:14" x14ac:dyDescent="0.25">
      <c r="G231" t="s">
        <v>402</v>
      </c>
    </row>
  </sheetData>
  <mergeCells count="195">
    <mergeCell ref="C18:E18"/>
    <mergeCell ref="C21:E21"/>
    <mergeCell ref="C22:E22"/>
    <mergeCell ref="C25:E25"/>
    <mergeCell ref="C28:E28"/>
    <mergeCell ref="C19:H19"/>
    <mergeCell ref="F28:H28"/>
    <mergeCell ref="I19:N19"/>
    <mergeCell ref="O19:T19"/>
    <mergeCell ref="L18:N18"/>
    <mergeCell ref="I20:N20"/>
    <mergeCell ref="I21:K21"/>
    <mergeCell ref="L21:N21"/>
    <mergeCell ref="I22:K22"/>
    <mergeCell ref="L22:N22"/>
    <mergeCell ref="I23:K23"/>
    <mergeCell ref="L23:N23"/>
    <mergeCell ref="O27:Q27"/>
    <mergeCell ref="R27:T27"/>
    <mergeCell ref="O28:Q28"/>
    <mergeCell ref="R28:T28"/>
    <mergeCell ref="I28:K28"/>
    <mergeCell ref="L28:N28"/>
    <mergeCell ref="C29:E29"/>
    <mergeCell ref="F29:H29"/>
    <mergeCell ref="C20:H20"/>
    <mergeCell ref="F21:H21"/>
    <mergeCell ref="F25:H25"/>
    <mergeCell ref="C26:E26"/>
    <mergeCell ref="F26:H26"/>
    <mergeCell ref="C27:E27"/>
    <mergeCell ref="F27:H27"/>
    <mergeCell ref="F22:H22"/>
    <mergeCell ref="C23:E23"/>
    <mergeCell ref="F23:H23"/>
    <mergeCell ref="C24:E24"/>
    <mergeCell ref="F24:H24"/>
    <mergeCell ref="O29:Q29"/>
    <mergeCell ref="R29:T29"/>
    <mergeCell ref="I24:K24"/>
    <mergeCell ref="L27:N27"/>
    <mergeCell ref="B6:E7"/>
    <mergeCell ref="F2:T2"/>
    <mergeCell ref="F3:H3"/>
    <mergeCell ref="I3:K3"/>
    <mergeCell ref="L3:N3"/>
    <mergeCell ref="O3:Q3"/>
    <mergeCell ref="R3:T3"/>
    <mergeCell ref="F4:H4"/>
    <mergeCell ref="I4:K4"/>
    <mergeCell ref="L4:N4"/>
    <mergeCell ref="O4:Q4"/>
    <mergeCell ref="R4:T4"/>
    <mergeCell ref="F5:H5"/>
    <mergeCell ref="I5:K5"/>
    <mergeCell ref="L5:N5"/>
    <mergeCell ref="O5:Q5"/>
    <mergeCell ref="R5:T5"/>
    <mergeCell ref="B2:E5"/>
    <mergeCell ref="I7:K7"/>
    <mergeCell ref="O6:Q6"/>
    <mergeCell ref="R6:T6"/>
    <mergeCell ref="F6:H6"/>
    <mergeCell ref="I6:K6"/>
    <mergeCell ref="L6:N6"/>
    <mergeCell ref="B95:N95"/>
    <mergeCell ref="F18:H18"/>
    <mergeCell ref="F7:H7"/>
    <mergeCell ref="I18:K18"/>
    <mergeCell ref="L7:N7"/>
    <mergeCell ref="O7:Q7"/>
    <mergeCell ref="R7:T7"/>
    <mergeCell ref="C17:T17"/>
    <mergeCell ref="C70:D70"/>
    <mergeCell ref="E70:F70"/>
    <mergeCell ref="G70:H70"/>
    <mergeCell ref="J70:K70"/>
    <mergeCell ref="M70:N70"/>
    <mergeCell ref="C71:D71"/>
    <mergeCell ref="E71:F71"/>
    <mergeCell ref="G71:H71"/>
    <mergeCell ref="J71:K71"/>
    <mergeCell ref="M71:N71"/>
    <mergeCell ref="C72:D72"/>
    <mergeCell ref="E72:F72"/>
    <mergeCell ref="F203:F204"/>
    <mergeCell ref="N203:N204"/>
    <mergeCell ref="N195:N196"/>
    <mergeCell ref="C203:C204"/>
    <mergeCell ref="E203:E204"/>
    <mergeCell ref="I203:J203"/>
    <mergeCell ref="K203:K204"/>
    <mergeCell ref="M203:M204"/>
    <mergeCell ref="I204:J204"/>
    <mergeCell ref="B120:N120"/>
    <mergeCell ref="E73:F73"/>
    <mergeCell ref="G73:H73"/>
    <mergeCell ref="J73:K73"/>
    <mergeCell ref="M73:N73"/>
    <mergeCell ref="B96:F96"/>
    <mergeCell ref="J96:K96"/>
    <mergeCell ref="C97:D97"/>
    <mergeCell ref="E97:F97"/>
    <mergeCell ref="J97:K97"/>
    <mergeCell ref="C98:D98"/>
    <mergeCell ref="E98:F98"/>
    <mergeCell ref="J98:K98"/>
    <mergeCell ref="G72:H72"/>
    <mergeCell ref="J72:K72"/>
    <mergeCell ref="M72:N72"/>
    <mergeCell ref="C73:D73"/>
    <mergeCell ref="B67:N67"/>
    <mergeCell ref="B68:H68"/>
    <mergeCell ref="J68:K68"/>
    <mergeCell ref="M68:N68"/>
    <mergeCell ref="C69:D69"/>
    <mergeCell ref="E69:F69"/>
    <mergeCell ref="G69:H69"/>
    <mergeCell ref="J69:K69"/>
    <mergeCell ref="M69:N69"/>
    <mergeCell ref="R30:T30"/>
    <mergeCell ref="I29:K29"/>
    <mergeCell ref="L29:N29"/>
    <mergeCell ref="O18:Q18"/>
    <mergeCell ref="R18:T18"/>
    <mergeCell ref="O20:T20"/>
    <mergeCell ref="O21:Q21"/>
    <mergeCell ref="R21:T21"/>
    <mergeCell ref="O22:Q22"/>
    <mergeCell ref="R22:T22"/>
    <mergeCell ref="O23:Q23"/>
    <mergeCell ref="R23:T23"/>
    <mergeCell ref="O24:Q24"/>
    <mergeCell ref="R24:T24"/>
    <mergeCell ref="O25:Q25"/>
    <mergeCell ref="R25:T25"/>
    <mergeCell ref="O26:Q26"/>
    <mergeCell ref="R26:T26"/>
    <mergeCell ref="L24:N24"/>
    <mergeCell ref="I25:K25"/>
    <mergeCell ref="L25:N25"/>
    <mergeCell ref="I26:K26"/>
    <mergeCell ref="L26:N26"/>
    <mergeCell ref="I27:K27"/>
    <mergeCell ref="C54:F54"/>
    <mergeCell ref="C56:F56"/>
    <mergeCell ref="C57:F57"/>
    <mergeCell ref="C55:F55"/>
    <mergeCell ref="C30:E30"/>
    <mergeCell ref="F30:H30"/>
    <mergeCell ref="I30:K30"/>
    <mergeCell ref="L30:N30"/>
    <mergeCell ref="O30:Q30"/>
    <mergeCell ref="C41:F41"/>
    <mergeCell ref="C42:F42"/>
    <mergeCell ref="C43:F43"/>
    <mergeCell ref="C44:F44"/>
    <mergeCell ref="C45:F45"/>
    <mergeCell ref="C141:D141"/>
    <mergeCell ref="C140:D140"/>
    <mergeCell ref="B127:D127"/>
    <mergeCell ref="B138:D138"/>
    <mergeCell ref="I127:L127"/>
    <mergeCell ref="B162:N162"/>
    <mergeCell ref="B164:D164"/>
    <mergeCell ref="C165:D165"/>
    <mergeCell ref="C166:D166"/>
    <mergeCell ref="C128:D128"/>
    <mergeCell ref="C129:D129"/>
    <mergeCell ref="I138:L138"/>
    <mergeCell ref="C139:D139"/>
    <mergeCell ref="E139:F139"/>
    <mergeCell ref="C130:D130"/>
    <mergeCell ref="B190:P190"/>
    <mergeCell ref="C195:C196"/>
    <mergeCell ref="E195:E196"/>
    <mergeCell ref="I195:J195"/>
    <mergeCell ref="K195:K196"/>
    <mergeCell ref="M195:M196"/>
    <mergeCell ref="C167:D167"/>
    <mergeCell ref="H165:K167"/>
    <mergeCell ref="H164:K164"/>
    <mergeCell ref="I196:J196"/>
    <mergeCell ref="F195:F196"/>
    <mergeCell ref="K220:L220"/>
    <mergeCell ref="M220:N220"/>
    <mergeCell ref="B215:R215"/>
    <mergeCell ref="B216:G216"/>
    <mergeCell ref="K216:R216"/>
    <mergeCell ref="K217:L217"/>
    <mergeCell ref="M217:N217"/>
    <mergeCell ref="K218:L218"/>
    <mergeCell ref="M218:N218"/>
    <mergeCell ref="K219:L219"/>
    <mergeCell ref="M219:N219"/>
  </mergeCells>
  <hyperlinks>
    <hyperlink ref="F3:H3" location="'Cat 5e'!B11" display="Cable - U/UTP" xr:uid="{00000000-0004-0000-0200-00002B000000}"/>
    <hyperlink ref="C30:T30" r:id="rId1" display="http://general-cable.dcatalog.com/v/Datacom-Cable/?page=44" xr:uid="{00000000-0004-0000-0200-000036000000}"/>
    <hyperlink ref="C21:H30" r:id="rId2" display="5131282E" xr:uid="{00000000-0004-0000-0200-000037000000}"/>
    <hyperlink ref="I21:N30" r:id="rId3" display="5131431E" xr:uid="{00000000-0004-0000-0200-000038000000}"/>
    <hyperlink ref="O21:T30" r:id="rId4" display="5131278E" xr:uid="{00000000-0004-0000-0200-000039000000}"/>
    <hyperlink ref="I21:K30" r:id="rId5" display="5131431E" xr:uid="{E6AD131C-BF44-4998-AA00-1FAA7F1C88C0}"/>
    <hyperlink ref="F44:H45" r:id="rId6" display="http://general-cable.dcatalog.com/v/Datacom-Cable/?page=38" xr:uid="{2F810765-69F9-4960-9409-FB77013B5E3E}"/>
    <hyperlink ref="I7:K7" location="'Cat 5e'!K192" display="Security Device LOCK cords" xr:uid="{DE7ED940-5D07-4E07-AB56-827E112EC506}"/>
    <hyperlink ref="I6:K6" location="'Cat 5e'!E192" display="Security Device BLOCK jacks" xr:uid="{764595D4-D5F0-4BFF-AD39-C19FF37EF43A}"/>
    <hyperlink ref="I5:K5" location="'Cat 5e'!B167" display="Punchdown Patch Panels" xr:uid="{2AD42F14-FE35-4908-87CB-F08904C0BA8F}"/>
    <hyperlink ref="I4:K4" location="'Cat 5e'!B136" display="Patch Cords STP" xr:uid="{7D9805B0-9104-4D6F-88C2-4933B7A88259}"/>
    <hyperlink ref="I3:K3" location="'Cat 5e'!B99" display="Patch Cords UTP" xr:uid="{75BE3298-E5F6-4174-8D31-E6084B787504}"/>
    <hyperlink ref="F7:H7" location="'Cat 5e'!B69" display="Jacks STP" xr:uid="{47EF8E4F-3D48-42BC-A642-E2545204C82E}"/>
    <hyperlink ref="F6:H6" location="'Cat 5e'!B42" display="Jacks UTP" xr:uid="{E1AB44BA-0DBC-4A54-8770-154BBD669A12}"/>
    <hyperlink ref="F4:H4" location="'Cat 5e'!B41" display="Cable - Armored" xr:uid="{B081A0CA-E8B9-4F7C-9708-7735B27CA591}"/>
    <hyperlink ref="F5:H5" location="'Cat 5e'!B53" display="Cable - Outdoor" xr:uid="{5F93892E-1FF7-4A86-80C8-64E78301E0C0}"/>
    <hyperlink ref="C21:E21" r:id="rId7" display="5131282E" xr:uid="{18D9F7CD-B542-4841-A194-50119689773E}"/>
    <hyperlink ref="C22:E22" r:id="rId8" display="5131365E" xr:uid="{222D9ADC-0A2A-41EB-8E54-40FC8E246593}"/>
    <hyperlink ref="C23:E23" r:id="rId9" display="5131475E" xr:uid="{68136AA2-3B2C-4000-A017-B49D5BF00B2A}"/>
    <hyperlink ref="C24:E24" r:id="rId10" display="5131648E" xr:uid="{FE5ECE8F-C6CA-462F-B90A-8FE7CA2FC11B}"/>
    <hyperlink ref="C25:E25" r:id="rId11" display="5131649E" xr:uid="{FDD0D5A9-B8F7-4252-9F08-8FB920DE3060}"/>
    <hyperlink ref="C26:E26" r:id="rId12" display="5131689E" xr:uid="{78807E3A-4DDB-4DD1-AEE1-C363ED4B725E}"/>
    <hyperlink ref="C28:E28" r:id="rId13" display="5131383E" xr:uid="{27CF4D18-D75F-466C-8832-D5875286763D}"/>
    <hyperlink ref="F21:H21" r:id="rId14" display="5133300E" xr:uid="{20F86117-1B1F-4462-B348-FF218D41EC54}"/>
    <hyperlink ref="F22:H22" r:id="rId15" display="5133250E" xr:uid="{9AEA5447-0311-4D88-A901-9ABF02501150}"/>
    <hyperlink ref="F23:H23" r:id="rId16" display="5133204E" xr:uid="{35907A9A-CF0A-4288-8247-2393629E8983}"/>
    <hyperlink ref="F25:H25" r:id="rId17" display="5133649E" xr:uid="{F4910018-DAC8-4D9E-934A-5132404ABB35}"/>
    <hyperlink ref="F27:H27" r:id="rId18" display="5133667E" xr:uid="{D0199F58-649F-40FD-B484-E7CAFE461DAB}"/>
    <hyperlink ref="I21:K21" r:id="rId19" display="5131431E" xr:uid="{588E8057-0191-4A0C-A310-DF11B30842E7}"/>
    <hyperlink ref="I22:K22" r:id="rId20" display="5131450E" xr:uid="{5DB06B1D-9F81-4985-B97A-B01DFE6F5123}"/>
    <hyperlink ref="I23:K23" r:id="rId21" display="5131456E" xr:uid="{58A99D87-2196-4170-BD8C-72A55DEC2B58}"/>
    <hyperlink ref="I24:K24" r:id="rId22" display="5131546E" xr:uid="{901217CE-0C24-43C1-8288-5B3C68D8FFE9}"/>
    <hyperlink ref="I25:K25" r:id="rId23" display="5131575E" xr:uid="{67EA4411-FFAB-476D-A697-7839F7F04422}"/>
    <hyperlink ref="I28:K28" r:id="rId24" display="5131553E" xr:uid="{E9A2A984-E659-4BD0-98F3-DDCDA412DEF3}"/>
    <hyperlink ref="I30:K30" r:id="rId25" display="5131478E" xr:uid="{6552713A-C067-4340-9620-D3787A4522D6}"/>
    <hyperlink ref="L21:N21" r:id="rId26" display="5133374E" xr:uid="{42A29FE0-BCEF-494C-8E53-F9AB0D1E505F}"/>
    <hyperlink ref="L22:N22" r:id="rId27" display="5133342E" xr:uid="{8BA17914-06B4-4E02-9011-9D44F06788A7}"/>
    <hyperlink ref="L23:N23" r:id="rId28" display="5133329E" xr:uid="{F6167047-9B55-4325-AEF9-26F6E54360D1}"/>
    <hyperlink ref="L24:N24" r:id="rId29" display="5133338E" xr:uid="{7BF937BE-6234-4F36-AFB2-BB758B3BD8B1}"/>
    <hyperlink ref="L25:N25" r:id="rId30" display="5133693E" xr:uid="{C092B117-0DB2-4A76-890B-8D84D62DAF26}"/>
    <hyperlink ref="L28:N28" r:id="rId31" display="5133427E" xr:uid="{FA4151BA-C707-4A03-8366-E9100BDFD823}"/>
    <hyperlink ref="L30:N30" r:id="rId32" display="5133447E" xr:uid="{01BD6781-4D99-422D-8CD2-64D5415FC238}"/>
    <hyperlink ref="O21:Q21" r:id="rId33" display="5131278E" xr:uid="{9205AC08-7E50-4680-AD58-666574B19DD9}"/>
    <hyperlink ref="O22:Q22" r:id="rId34" display="5131361E" xr:uid="{C5D728E5-01EC-44E3-B804-843829EAD636}"/>
    <hyperlink ref="O23:Q23" r:id="rId35" display="5131418E" xr:uid="{AF21B2DE-7C07-483A-8235-F78CF97F3340}"/>
    <hyperlink ref="O24:Q24" r:id="rId36" display="5131379E" xr:uid="{066F187A-93DB-4A07-A3FF-8781C9378104}"/>
    <hyperlink ref="O25:Q25" r:id="rId37" display="5131547E" xr:uid="{727912C0-E2EC-4C4D-9B70-60BAFFB0EB08}"/>
    <hyperlink ref="O26:Q26" r:id="rId38" display="5131683E" xr:uid="{BF8326B0-7DAC-41E8-9262-85097D373088}"/>
    <hyperlink ref="O27:Q27" r:id="rId39" display="5131422E" xr:uid="{9B2FDEAD-4630-43EA-AB52-D8AE28322075}"/>
    <hyperlink ref="O28:Q28" r:id="rId40" display="5131477E" xr:uid="{0846AB7C-492B-48F3-9121-4F34A6852534}"/>
    <hyperlink ref="O29:Q29" r:id="rId41" display="5131730E" xr:uid="{8B07F77C-CB29-40BB-94E7-06021878F660}"/>
    <hyperlink ref="O30:Q30" r:id="rId42" display="5131380E" xr:uid="{89C0A2E3-CA13-4B10-A2DF-D42FA13B4F0D}"/>
    <hyperlink ref="R21:T21" r:id="rId43" display="5133299E" xr:uid="{20CB5013-F630-4B76-AC7C-6D3824D542AC}"/>
    <hyperlink ref="R22:T22" r:id="rId44" display="5133255E" xr:uid="{0CCFE8F8-E049-4F84-A069-924514B75496}"/>
    <hyperlink ref="R23:T23" r:id="rId45" display="5133200E" xr:uid="{892B4B28-EC5B-4E98-B8DF-F54B6A7A471B}"/>
    <hyperlink ref="R24:T24" r:id="rId46" display="5133289E" xr:uid="{8E300C65-5E7B-4E22-BE1A-25F4A837B598}"/>
    <hyperlink ref="R25:T25" r:id="rId47" display="5133512E" xr:uid="{A8FEBE3E-DD2D-4D7C-AFB9-A0331FAB71EF}"/>
    <hyperlink ref="R26:T26" r:id="rId48" display="5133696E" xr:uid="{F95D2324-3F36-41F6-B80C-B0B21E191B04}"/>
    <hyperlink ref="R27:T27" r:id="rId49" display="5133383E" xr:uid="{1A8034EA-D543-4448-AA30-997D30CD4A86}"/>
    <hyperlink ref="R28:T28" r:id="rId50" display="5133274E" xr:uid="{E766058C-EBC1-430F-9D5B-D071586DC034}"/>
    <hyperlink ref="R29:T29" r:id="rId51" display="5133455E" xr:uid="{8D28C0E2-4DC0-4913-8C61-430C514C6EB2}"/>
    <hyperlink ref="R30:T30" r:id="rId52" display="5133290E" xr:uid="{23E50B57-6E43-47D0-A71E-23EA71EEAC1C}"/>
    <hyperlink ref="L26:N26" r:id="rId53" display="N/A" xr:uid="{F9147A7D-9EA0-4ECA-966B-E0E9C6DF5596}"/>
    <hyperlink ref="L27:N27" r:id="rId54" display="N/A" xr:uid="{F4F56AE1-90DF-4313-9EA7-4D99004E6901}"/>
    <hyperlink ref="L29:N29" r:id="rId55" display="N/A" xr:uid="{F24FD257-5F11-4E18-B906-DD97F3755036}"/>
    <hyperlink ref="I26:K26" r:id="rId56" display="N/A" xr:uid="{23A2EEA4-2561-4B3D-B842-928EC70BE853}"/>
    <hyperlink ref="I27:K27" r:id="rId57" display="N/A" xr:uid="{9F0B7097-0BCD-42AA-B88E-F6DA268E0061}"/>
    <hyperlink ref="I29:K29" r:id="rId58" display="N/A" xr:uid="{A9F85717-C77A-47D2-8BE5-C132E0CEDFCF}"/>
    <hyperlink ref="F24:H24" r:id="rId59" display="N/A" xr:uid="{626FB8C9-6FFE-4764-A35B-9D03CAFD74F7}"/>
    <hyperlink ref="F26:H26" r:id="rId60" display="N/A" xr:uid="{B9C0528C-4257-46EF-8D3F-2415AFBC7780}"/>
    <hyperlink ref="F28:H28" r:id="rId61" display="N/A" xr:uid="{18E26D2B-70FC-45E2-85E0-9A93731948E4}"/>
    <hyperlink ref="F29:H29" r:id="rId62" display="N/A" xr:uid="{F7370B3A-E1B0-4791-96B3-A61E75CA4C19}"/>
    <hyperlink ref="F30:H30" r:id="rId63" display="N/A" xr:uid="{DA6A149B-0D71-4BED-A716-9A8E4C593F0F}"/>
    <hyperlink ref="C27:E27" r:id="rId64" display="N/A" xr:uid="{3F9F5BD4-EB8F-4EC8-A25A-90889A4C8641}"/>
    <hyperlink ref="C29:E29" r:id="rId65" display="N/A" xr:uid="{73C354EE-49BD-4951-BE7A-01DFB361F02F}"/>
    <hyperlink ref="C30:E30" r:id="rId66" display="N/A" xr:uid="{90CAEA06-964D-454F-90E6-60786CAD7AD5}"/>
    <hyperlink ref="C21:E30" r:id="rId67" display="5131282E" xr:uid="{2F250E81-2D00-4465-B8A3-EEDAE2124AE9}"/>
    <hyperlink ref="F21:H30" r:id="rId68" display="5133300E" xr:uid="{D99BA9B3-E878-43E5-91B6-5FC9DA570EE5}"/>
    <hyperlink ref="L21:N30" r:id="rId69" display="5133374E" xr:uid="{70DE34B3-131B-4E17-AD66-32A40A2170C1}"/>
    <hyperlink ref="O21:Q30" r:id="rId70" display="5131278E" xr:uid="{3AC8AA3F-C2E1-49D1-8E91-11CE7B76AA90}"/>
    <hyperlink ref="R21:T30" r:id="rId71" display="5133299E" xr:uid="{1F0E15B2-2559-4497-9662-743EB8EB020B}"/>
    <hyperlink ref="I22:K25" r:id="rId72" display="5131450E" xr:uid="{73F875EA-10B3-4A1D-9B79-C65D5CE49B04}"/>
    <hyperlink ref="C44:F45" r:id="rId73" display="https://na.prysmiangroup.com/genspeed-5000-category-5e-interlock-armored-cable" xr:uid="{1490985A-A6CE-4944-97CF-7C72A22E08EC}"/>
    <hyperlink ref="C57:F57" r:id="rId74" display="https://na.prysmiangroup.com/genspeed-5000-category-5e-outside-plant-cable" xr:uid="{6D169B35-75B1-4429-9221-67230BF7E8D5}"/>
    <hyperlink ref="C167:D167" r:id="rId75" display="STPCH*MBBL" xr:uid="{A563B02A-8FF4-4AAB-9E33-1052444AEFFC}"/>
    <hyperlink ref="C166:D166" r:id="rId76" display="STPCH*MBBU" xr:uid="{B7C05527-6E60-4112-8FA3-A84CA9B5C57D}"/>
    <hyperlink ref="C70:D70" r:id="rId77" display="CJ5E88TGBU" xr:uid="{7E8C50A1-8380-452C-8E8A-EA05CDD0C6FE}"/>
    <hyperlink ref="C71:D71" r:id="rId78" display="CJ5E88TGBL" xr:uid="{F119F974-EBB1-4D90-8718-DBFA2528D6D2}"/>
    <hyperlink ref="C72:D72" r:id="rId79" display="CJ5E88TGWH" xr:uid="{2738543E-A914-408C-BA9F-035025A3617B}"/>
    <hyperlink ref="C73:D73" r:id="rId80" display="CJ5E88TGIW" xr:uid="{7ED75EFB-C312-404C-9E8D-DAE2575861EF}"/>
    <hyperlink ref="E70:F70" r:id="rId81" display="CJ5E88TGBU-24" xr:uid="{F939E2F8-268E-4C50-AC2B-4A6B8AAD872B}"/>
    <hyperlink ref="G70:H70" r:id="rId82" display="CJ5E88TGBU-C" xr:uid="{86E2C3C8-FC5C-4941-B213-23619BB44C96}"/>
    <hyperlink ref="G72:H72" r:id="rId83" display="CJ5E88TGWH-C" xr:uid="{C3B419BB-8CF3-40FA-A529-B8DCC62BE764}"/>
    <hyperlink ref="E73:F73" r:id="rId84" display="CJ5E88TGIW-24" xr:uid="{6CBA32F3-FBA4-46CB-BECE-7A6525EB8747}"/>
    <hyperlink ref="E72:F72" r:id="rId85" display="CJ5E88TGWH-24" xr:uid="{C1A53F4A-C36C-460E-9FE2-77EA179006DE}"/>
    <hyperlink ref="G71:H71" r:id="rId86" display="CJ5E88TGBL-C" xr:uid="{552A460A-1E51-4363-80C1-7063D58BFAB5}"/>
    <hyperlink ref="E71:F71" r:id="rId87" display="CJ5E88TGBL-24" xr:uid="{7777796C-426D-4642-82AE-0F27AB7412F0}"/>
    <hyperlink ref="G73:H73" r:id="rId88" display="CJ5E88TGIW-C" xr:uid="{9DFFD57C-6B42-4C38-846B-99570CBD5EA2}"/>
    <hyperlink ref="M71:N71" r:id="rId89" display="CJT5E88TGBL" xr:uid="{D5F9A4F8-C908-404B-84CA-CB9EDFDA9714}"/>
    <hyperlink ref="M70:N70" r:id="rId90" display="CJT5E88TGBU" xr:uid="{DDF70865-406F-4E94-B358-4B88E4850CCB}"/>
    <hyperlink ref="M73:N73" r:id="rId91" display="CJT5E88TGIW" xr:uid="{D1826C5D-79A4-434A-80F1-55311A397767}"/>
    <hyperlink ref="M72:N72" r:id="rId92" display="CJT5E88TGWH" xr:uid="{EEBB245F-437A-4048-B2BA-1E71457D4533}"/>
    <hyperlink ref="J71:K71" r:id="rId93" display="CJH5E88TGBL" xr:uid="{040A609F-3653-4B06-9ED1-7A0781DA1E69}"/>
    <hyperlink ref="J70:K70" r:id="rId94" display="CJH5E88TGBU" xr:uid="{8D30C033-7121-4911-A82A-09140ECDE896}"/>
    <hyperlink ref="J73:K73" r:id="rId95" display="CJH5E88TGIW" xr:uid="{E9556789-20D9-4CDA-8CD0-DEEE5545B0C2}"/>
    <hyperlink ref="J72:K72" r:id="rId96" display="CJH5E88TGWH" xr:uid="{ADF003E4-B554-4F46-989C-172C10C0E0B8}"/>
    <hyperlink ref="C98:D98" r:id="rId97" display="CJS5E88TGY" xr:uid="{10C2B85D-83AF-45F8-AF3F-96CC64E263C5}"/>
    <hyperlink ref="J98:K98" r:id="rId98" display="CJSH5E88TGY" xr:uid="{56D65149-9198-4EA1-8681-2F886D485BF6}"/>
    <hyperlink ref="E98:F98" r:id="rId99" display="CJS5E88TGY-24" xr:uid="{6C32A1FD-85F0-4109-A12C-46FD43065D4D}"/>
    <hyperlink ref="C129:D129" r:id="rId100" display="UTP28CH*" xr:uid="{D6D4CA9B-BDA4-4CB9-93E5-4C8168185301}"/>
    <hyperlink ref="C130:D130" r:id="rId101" display="UTP28CH*BU" xr:uid="{872EC7FE-6546-4F92-9E46-968683CD685D}"/>
    <hyperlink ref="C140:D140" r:id="rId102" display="UTPCH*Y " xr:uid="{4C47FF70-9ED5-4FB9-96E3-22DD37F79C8E}"/>
    <hyperlink ref="C141:D141" r:id="rId103" display="UTPCH*BUY" xr:uid="{F046E4D7-A5AF-46A6-8C53-AB099F95D5E1}"/>
    <hyperlink ref="B195" r:id="rId104" xr:uid="{A85CACBC-0345-4664-BE2E-E4CC170F0973}"/>
    <hyperlink ref="B196" r:id="rId105" xr:uid="{A52BF8C7-D277-4E73-B585-0CD044480FB3}"/>
    <hyperlink ref="I195:J195" r:id="rId106" display="DP486X88TGY" xr:uid="{AA220C8A-8DC2-412E-8CB8-2D0502C6A4E9}"/>
    <hyperlink ref="I196:J196" r:id="rId107" display="DP485e88TGWH" xr:uid="{F01888EC-64CB-4DFC-B675-AB0FDDD01E5F}"/>
    <hyperlink ref="B203" r:id="rId108" xr:uid="{772BC08E-C6CE-4513-9E35-BF952DCFB135}"/>
    <hyperlink ref="B204" r:id="rId109" xr:uid="{95B3563B-7CA4-4188-9754-780B17515111}"/>
    <hyperlink ref="I203:J203" r:id="rId110" display="DPA485e88TGY" xr:uid="{8401013D-4776-41C7-AD46-21C25CD88D1F}"/>
    <hyperlink ref="I204:J204" r:id="rId111" display="DPA485e88TGWH" xr:uid="{81DB2195-529C-4244-A72C-807115053836}"/>
    <hyperlink ref="B218" r:id="rId112" xr:uid="{A79BAFD1-7D9D-4514-9627-B8B2A23C2978}"/>
    <hyperlink ref="B219" r:id="rId113" xr:uid="{7F8EC8CF-AA1D-4CDC-91DC-E033716B8F87}"/>
    <hyperlink ref="B220" r:id="rId114" xr:uid="{CC41598D-BD0C-42A8-A717-10E5CE9C712E}"/>
    <hyperlink ref="K218:L218" r:id="rId115" display="PSL-DCPLX" xr:uid="{17993E3F-2848-4408-B435-20396D185107}"/>
    <hyperlink ref="K219:L219" r:id="rId116" display="PSL-DCPLX-BL" xr:uid="{7EF02101-CB50-4F8D-8051-69CE3BA3D7DE}"/>
    <hyperlink ref="K220:L220" r:id="rId117" display="PSL-DCPLX-YL" xr:uid="{078B183C-0E9C-4279-B6AC-9CB082DC4311}"/>
    <hyperlink ref="M218:N218" r:id="rId118" display="PSL-DCPLRX" xr:uid="{A33B359F-31F7-401C-B0C7-DB872A9FD3F6}"/>
    <hyperlink ref="M219:N219" r:id="rId119" display="PSL-DCPLRX-BL" xr:uid="{A355C689-1C0D-44F2-9DF1-0BC97A923DB5}"/>
    <hyperlink ref="M220:N220" r:id="rId120" display="PSL-DCPLRX-YL" xr:uid="{5067D43B-4630-4F71-8FD5-C3D39E185145}"/>
  </hyperlinks>
  <pageMargins left="0.7" right="0.7" top="0.75" bottom="0.75" header="0.3" footer="0.3"/>
  <pageSetup orientation="portrait" r:id="rId121"/>
  <drawing r:id="rId12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C4A69-0DE6-40F2-A5E8-F950B8481507}">
  <sheetPr>
    <tabColor rgb="FF00FFFF"/>
  </sheetPr>
  <dimension ref="A1:AU246"/>
  <sheetViews>
    <sheetView showGridLines="0" zoomScale="70" zoomScaleNormal="70" workbookViewId="0">
      <pane ySplit="9" topLeftCell="A160" activePane="bottomLeft" state="frozen"/>
      <selection activeCell="A10" sqref="A10"/>
      <selection pane="bottomLeft" activeCell="L180" sqref="L180"/>
    </sheetView>
  </sheetViews>
  <sheetFormatPr defaultColWidth="9.28515625" defaultRowHeight="15" x14ac:dyDescent="0.25"/>
  <cols>
    <col min="1" max="1" width="3.7109375" style="93" customWidth="1"/>
    <col min="2" max="2" width="18.42578125" style="173" customWidth="1"/>
    <col min="3" max="9" width="24.7109375" style="173" customWidth="1"/>
    <col min="10" max="10" width="8.28515625" style="173" customWidth="1"/>
    <col min="11" max="11" width="14.7109375" style="173" customWidth="1"/>
    <col min="12" max="16" width="25" style="173" customWidth="1"/>
    <col min="17" max="18" width="25" style="93" customWidth="1"/>
    <col min="19" max="46" width="9.28515625" style="93"/>
    <col min="47" max="16384" width="9.28515625" style="173"/>
  </cols>
  <sheetData>
    <row r="1" spans="1:46" ht="15.75" thickBot="1" x14ac:dyDescent="0.3"/>
    <row r="2" spans="1:46" ht="18.75" x14ac:dyDescent="0.25">
      <c r="B2" s="190"/>
      <c r="C2" s="191"/>
      <c r="D2" s="191"/>
      <c r="E2" s="191"/>
      <c r="F2" s="507" t="s">
        <v>462</v>
      </c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744"/>
    </row>
    <row r="3" spans="1:46" x14ac:dyDescent="0.25">
      <c r="B3" s="192"/>
      <c r="C3" s="193"/>
      <c r="D3" s="193"/>
      <c r="E3" s="193"/>
      <c r="F3" s="497" t="s">
        <v>898</v>
      </c>
      <c r="G3" s="500"/>
      <c r="H3" s="500"/>
      <c r="I3" s="500"/>
      <c r="J3" s="500"/>
      <c r="K3" s="500" t="s">
        <v>897</v>
      </c>
      <c r="L3" s="500"/>
      <c r="M3" s="500"/>
      <c r="N3" s="500"/>
      <c r="O3" s="500" t="s">
        <v>1255</v>
      </c>
      <c r="P3" s="500"/>
      <c r="Q3" s="745"/>
    </row>
    <row r="4" spans="1:46" x14ac:dyDescent="0.25">
      <c r="B4" s="192"/>
      <c r="C4" s="193"/>
      <c r="D4" s="193"/>
      <c r="E4" s="193"/>
      <c r="F4" s="655" t="s">
        <v>896</v>
      </c>
      <c r="G4" s="656"/>
      <c r="H4" s="656"/>
      <c r="I4" s="656"/>
      <c r="J4" s="656"/>
      <c r="K4" s="500" t="s">
        <v>895</v>
      </c>
      <c r="L4" s="500"/>
      <c r="M4" s="500"/>
      <c r="N4" s="500"/>
      <c r="O4" s="500" t="s">
        <v>804</v>
      </c>
      <c r="P4" s="500"/>
      <c r="Q4" s="745"/>
    </row>
    <row r="5" spans="1:46" ht="18.75" x14ac:dyDescent="0.3">
      <c r="B5" s="194"/>
      <c r="C5" s="195"/>
      <c r="D5" s="195"/>
      <c r="E5" s="195"/>
      <c r="F5" s="497" t="s">
        <v>894</v>
      </c>
      <c r="G5" s="500"/>
      <c r="H5" s="500"/>
      <c r="I5" s="500"/>
      <c r="J5" s="500"/>
      <c r="K5" s="500" t="s">
        <v>893</v>
      </c>
      <c r="L5" s="500"/>
      <c r="M5" s="500"/>
      <c r="N5" s="500"/>
      <c r="O5" s="448"/>
      <c r="P5" s="448"/>
      <c r="Q5" s="479"/>
    </row>
    <row r="6" spans="1:46" x14ac:dyDescent="0.25">
      <c r="B6" s="493" t="s">
        <v>1330</v>
      </c>
      <c r="C6" s="494"/>
      <c r="D6" s="494"/>
      <c r="E6" s="494"/>
      <c r="F6" s="655" t="s">
        <v>892</v>
      </c>
      <c r="G6" s="656"/>
      <c r="H6" s="656"/>
      <c r="I6" s="656"/>
      <c r="J6" s="656"/>
      <c r="K6" s="746" t="s">
        <v>891</v>
      </c>
      <c r="L6" s="747"/>
      <c r="M6" s="747"/>
      <c r="N6" s="748"/>
      <c r="O6" s="448"/>
      <c r="P6" s="448"/>
      <c r="Q6" s="479"/>
    </row>
    <row r="7" spans="1:46" ht="15.75" thickBot="1" x14ac:dyDescent="0.3">
      <c r="B7" s="495"/>
      <c r="C7" s="496"/>
      <c r="D7" s="496"/>
      <c r="E7" s="496"/>
      <c r="F7" s="749"/>
      <c r="G7" s="537"/>
      <c r="H7" s="537"/>
      <c r="I7" s="537"/>
      <c r="J7" s="537"/>
      <c r="K7" s="750"/>
      <c r="L7" s="751"/>
      <c r="M7" s="751"/>
      <c r="N7" s="752"/>
      <c r="O7" s="480"/>
      <c r="P7" s="480"/>
      <c r="Q7" s="481"/>
    </row>
    <row r="8" spans="1:46" s="93" customFormat="1" x14ac:dyDescent="0.25"/>
    <row r="9" spans="1:46" s="93" customFormat="1" ht="7.5" customHeight="1" x14ac:dyDescent="0.2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</row>
    <row r="11" spans="1:46" ht="15.75" thickBot="1" x14ac:dyDescent="0.3"/>
    <row r="12" spans="1:46" ht="27" thickBot="1" x14ac:dyDescent="0.45">
      <c r="A12" s="173"/>
      <c r="B12" s="716" t="s">
        <v>1247</v>
      </c>
      <c r="C12" s="717"/>
      <c r="D12" s="717"/>
      <c r="E12" s="717"/>
      <c r="F12" s="717"/>
      <c r="G12" s="717"/>
      <c r="H12" s="717"/>
      <c r="I12" s="717"/>
      <c r="J12" s="717"/>
      <c r="K12" s="718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</row>
    <row r="13" spans="1:46" x14ac:dyDescent="0.25">
      <c r="A13" s="173"/>
      <c r="B13" s="11"/>
      <c r="C13" s="12"/>
      <c r="D13" s="12"/>
      <c r="E13" s="12"/>
      <c r="F13" s="12"/>
      <c r="G13" s="12"/>
      <c r="H13" s="12"/>
      <c r="I13" s="12"/>
      <c r="J13" s="12"/>
      <c r="K13" s="13"/>
      <c r="Q13" s="175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</row>
    <row r="14" spans="1:46" x14ac:dyDescent="0.25">
      <c r="A14" s="173"/>
      <c r="B14" s="14"/>
      <c r="C14" s="85"/>
      <c r="D14" s="85"/>
      <c r="E14" s="85"/>
      <c r="F14" s="85"/>
      <c r="G14" s="85"/>
      <c r="H14" s="85"/>
      <c r="I14" s="85"/>
      <c r="J14" s="85"/>
      <c r="K14" s="15"/>
      <c r="Q14" s="173"/>
      <c r="R14" s="175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</row>
    <row r="15" spans="1:46" x14ac:dyDescent="0.25">
      <c r="A15" s="173"/>
      <c r="B15" s="14"/>
      <c r="C15" s="85"/>
      <c r="D15" s="85"/>
      <c r="E15" s="85"/>
      <c r="F15" s="85"/>
      <c r="G15" s="85"/>
      <c r="H15" s="85"/>
      <c r="I15" s="85"/>
      <c r="J15" s="85"/>
      <c r="K15" s="15"/>
      <c r="Q15" s="173"/>
      <c r="R15" s="175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</row>
    <row r="16" spans="1:46" x14ac:dyDescent="0.25">
      <c r="A16" s="173"/>
      <c r="B16" s="14"/>
      <c r="C16" s="85"/>
      <c r="D16" s="85"/>
      <c r="E16" s="85"/>
      <c r="F16" s="85"/>
      <c r="G16" s="85"/>
      <c r="H16" s="85"/>
      <c r="I16" s="85"/>
      <c r="J16" s="85"/>
      <c r="K16" s="15"/>
      <c r="Q16" s="173"/>
      <c r="R16" s="175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</row>
    <row r="17" spans="2:18" s="173" customFormat="1" x14ac:dyDescent="0.25">
      <c r="B17" s="14"/>
      <c r="C17" s="85"/>
      <c r="D17" s="85"/>
      <c r="E17" s="85"/>
      <c r="F17" s="85"/>
      <c r="G17" s="85"/>
      <c r="H17" s="85"/>
      <c r="I17" s="85"/>
      <c r="J17" s="85"/>
      <c r="K17" s="15"/>
    </row>
    <row r="18" spans="2:18" s="173" customFormat="1" x14ac:dyDescent="0.25">
      <c r="B18" s="14"/>
      <c r="C18" s="85"/>
      <c r="D18" s="85"/>
      <c r="E18" s="85"/>
      <c r="F18" s="85"/>
      <c r="G18" s="85"/>
      <c r="H18" s="85"/>
      <c r="I18" s="85"/>
      <c r="J18" s="85"/>
      <c r="K18" s="15"/>
    </row>
    <row r="19" spans="2:18" s="173" customFormat="1" x14ac:dyDescent="0.25">
      <c r="B19" s="14"/>
      <c r="C19" s="85"/>
      <c r="D19" s="85"/>
      <c r="E19" s="85"/>
      <c r="F19" s="85"/>
      <c r="G19" s="85"/>
      <c r="H19" s="85"/>
      <c r="I19" s="85"/>
      <c r="J19" s="85"/>
      <c r="K19" s="15"/>
    </row>
    <row r="20" spans="2:18" s="173" customFormat="1" x14ac:dyDescent="0.25">
      <c r="B20" s="14"/>
      <c r="C20" s="85"/>
      <c r="D20" s="85"/>
      <c r="E20" s="85"/>
      <c r="F20" s="85"/>
      <c r="G20" s="85"/>
      <c r="H20" s="85"/>
      <c r="I20" s="85"/>
      <c r="J20" s="85"/>
      <c r="K20" s="15"/>
    </row>
    <row r="21" spans="2:18" s="173" customFormat="1" x14ac:dyDescent="0.25">
      <c r="B21" s="367"/>
      <c r="C21" s="85"/>
      <c r="D21" s="85"/>
      <c r="E21" s="85"/>
      <c r="F21" s="85"/>
      <c r="G21" s="85"/>
      <c r="H21" s="85"/>
      <c r="I21" s="85"/>
      <c r="J21" s="85"/>
      <c r="K21" s="15"/>
      <c r="R21" s="175"/>
    </row>
    <row r="22" spans="2:18" s="173" customFormat="1" x14ac:dyDescent="0.25">
      <c r="B22" s="367"/>
      <c r="C22" s="85"/>
      <c r="D22" s="85"/>
      <c r="E22" s="85"/>
      <c r="F22" s="85"/>
      <c r="G22" s="85"/>
      <c r="H22" s="85"/>
      <c r="I22" s="85"/>
      <c r="J22" s="85"/>
      <c r="K22" s="15"/>
    </row>
    <row r="23" spans="2:18" s="173" customFormat="1" x14ac:dyDescent="0.25">
      <c r="B23" s="14"/>
      <c r="C23" s="85"/>
      <c r="D23" s="85"/>
      <c r="E23" s="85"/>
      <c r="F23" s="85"/>
      <c r="G23" s="85"/>
      <c r="H23" s="85"/>
      <c r="I23" s="85"/>
      <c r="J23" s="85"/>
      <c r="K23" s="15"/>
    </row>
    <row r="24" spans="2:18" s="173" customFormat="1" x14ac:dyDescent="0.25">
      <c r="B24" s="14"/>
      <c r="C24" s="85"/>
      <c r="D24" s="85"/>
      <c r="E24" s="85"/>
      <c r="F24" s="85"/>
      <c r="G24" s="85"/>
      <c r="H24" s="85"/>
      <c r="I24" s="85"/>
      <c r="J24" s="85"/>
      <c r="K24" s="15"/>
    </row>
    <row r="25" spans="2:18" s="173" customFormat="1" x14ac:dyDescent="0.25">
      <c r="B25" s="14"/>
      <c r="C25" s="85"/>
      <c r="D25" s="85"/>
      <c r="E25" s="85"/>
      <c r="F25" s="85"/>
      <c r="G25" s="85"/>
      <c r="H25" s="85"/>
      <c r="I25" s="85"/>
      <c r="J25" s="85"/>
      <c r="K25" s="15"/>
    </row>
    <row r="26" spans="2:18" s="173" customFormat="1" x14ac:dyDescent="0.25">
      <c r="B26" s="14"/>
      <c r="C26" s="85"/>
      <c r="D26" s="85"/>
      <c r="E26" s="85"/>
      <c r="F26" s="85"/>
      <c r="G26" s="85"/>
      <c r="H26" s="85"/>
      <c r="I26" s="85"/>
      <c r="J26" s="85"/>
      <c r="K26" s="15"/>
    </row>
    <row r="27" spans="2:18" s="173" customFormat="1" x14ac:dyDescent="0.25">
      <c r="B27" s="14"/>
      <c r="C27" s="85"/>
      <c r="D27" s="85"/>
      <c r="E27" s="85"/>
      <c r="F27" s="85"/>
      <c r="G27" s="85"/>
      <c r="H27" s="85"/>
      <c r="I27" s="85"/>
      <c r="J27" s="85"/>
      <c r="K27" s="15"/>
    </row>
    <row r="28" spans="2:18" s="173" customFormat="1" x14ac:dyDescent="0.25">
      <c r="B28" s="14"/>
      <c r="C28" s="85"/>
      <c r="D28" s="85"/>
      <c r="E28" s="85"/>
      <c r="F28" s="85"/>
      <c r="G28" s="85"/>
      <c r="H28" s="85"/>
      <c r="I28" s="85"/>
      <c r="J28" s="85"/>
      <c r="K28" s="15"/>
    </row>
    <row r="29" spans="2:18" s="173" customFormat="1" x14ac:dyDescent="0.25">
      <c r="B29" s="14"/>
      <c r="C29" s="85"/>
      <c r="D29" s="85"/>
      <c r="E29" s="85"/>
      <c r="F29" s="85"/>
      <c r="G29" s="85"/>
      <c r="H29" s="85"/>
      <c r="I29" s="85"/>
      <c r="J29" s="85"/>
      <c r="K29" s="15"/>
    </row>
    <row r="30" spans="2:18" s="173" customFormat="1" x14ac:dyDescent="0.25">
      <c r="B30" s="14"/>
      <c r="C30" s="85"/>
      <c r="D30" s="85"/>
      <c r="E30" s="85"/>
      <c r="F30" s="85"/>
      <c r="G30" s="85"/>
      <c r="H30" s="85"/>
      <c r="I30" s="85"/>
      <c r="J30" s="85"/>
      <c r="K30" s="15"/>
    </row>
    <row r="31" spans="2:18" s="173" customFormat="1" x14ac:dyDescent="0.25">
      <c r="B31" s="14"/>
      <c r="C31" s="85"/>
      <c r="D31" s="85"/>
      <c r="E31" s="85"/>
      <c r="F31" s="85"/>
      <c r="G31" s="85"/>
      <c r="H31" s="85"/>
      <c r="I31" s="85"/>
      <c r="J31" s="85"/>
      <c r="K31" s="15"/>
    </row>
    <row r="32" spans="2:18" s="173" customFormat="1" x14ac:dyDescent="0.25">
      <c r="B32" s="14"/>
      <c r="C32" s="85"/>
      <c r="D32" s="85"/>
      <c r="E32" s="85"/>
      <c r="F32" s="85"/>
      <c r="G32" s="85"/>
      <c r="H32" s="85"/>
      <c r="I32" s="85"/>
      <c r="J32" s="85"/>
      <c r="K32" s="15"/>
    </row>
    <row r="33" spans="2:18" s="173" customFormat="1" x14ac:dyDescent="0.25">
      <c r="B33" s="14"/>
      <c r="C33" s="85"/>
      <c r="D33" s="85"/>
      <c r="E33" s="85"/>
      <c r="F33" s="85"/>
      <c r="G33" s="85"/>
      <c r="H33" s="85"/>
      <c r="I33" s="85"/>
      <c r="J33" s="85"/>
      <c r="K33" s="15"/>
    </row>
    <row r="34" spans="2:18" s="173" customFormat="1" x14ac:dyDescent="0.25">
      <c r="B34" s="14"/>
      <c r="C34" s="85"/>
      <c r="D34" s="85"/>
      <c r="E34" s="85"/>
      <c r="F34" s="85"/>
      <c r="G34" s="85"/>
      <c r="H34" s="85"/>
      <c r="I34" s="85"/>
      <c r="J34" s="85"/>
      <c r="K34" s="15"/>
    </row>
    <row r="35" spans="2:18" s="173" customFormat="1" x14ac:dyDescent="0.25">
      <c r="B35" s="14"/>
      <c r="C35" s="85"/>
      <c r="D35" s="85"/>
      <c r="E35" s="85"/>
      <c r="F35" s="85"/>
      <c r="G35" s="85"/>
      <c r="H35" s="85"/>
      <c r="I35" s="85"/>
      <c r="J35" s="85"/>
      <c r="K35" s="15"/>
    </row>
    <row r="36" spans="2:18" s="173" customFormat="1" x14ac:dyDescent="0.25">
      <c r="B36" s="14"/>
      <c r="C36" s="85"/>
      <c r="D36" s="85"/>
      <c r="E36" s="85"/>
      <c r="F36" s="85"/>
      <c r="G36" s="85"/>
      <c r="H36" s="85"/>
      <c r="I36" s="85"/>
      <c r="J36" s="85"/>
      <c r="K36" s="15"/>
    </row>
    <row r="37" spans="2:18" s="173" customFormat="1" x14ac:dyDescent="0.25">
      <c r="B37" s="14"/>
      <c r="C37" s="85"/>
      <c r="D37" s="85"/>
      <c r="E37" s="85"/>
      <c r="F37" s="85"/>
      <c r="G37" s="85"/>
      <c r="H37" s="85"/>
      <c r="I37" s="85"/>
      <c r="J37" s="85"/>
      <c r="K37" s="15"/>
    </row>
    <row r="38" spans="2:18" s="173" customFormat="1" x14ac:dyDescent="0.25">
      <c r="B38" s="14"/>
      <c r="C38" s="85"/>
      <c r="D38" s="85"/>
      <c r="E38" s="85"/>
      <c r="F38" s="85"/>
      <c r="G38" s="85"/>
      <c r="H38" s="85"/>
      <c r="I38" s="85"/>
      <c r="J38" s="85"/>
      <c r="K38" s="15"/>
    </row>
    <row r="39" spans="2:18" s="173" customFormat="1" x14ac:dyDescent="0.25">
      <c r="B39" s="14"/>
      <c r="C39" s="85"/>
      <c r="D39" s="85"/>
      <c r="E39" s="85"/>
      <c r="F39" s="85"/>
      <c r="G39" s="85"/>
      <c r="H39" s="85"/>
      <c r="I39" s="85"/>
      <c r="J39" s="85"/>
      <c r="K39" s="15"/>
    </row>
    <row r="40" spans="2:18" s="173" customFormat="1" ht="23.25" x14ac:dyDescent="0.35">
      <c r="B40" s="397"/>
      <c r="C40" s="85"/>
      <c r="D40" s="85"/>
      <c r="E40" s="85"/>
      <c r="F40" s="85"/>
      <c r="G40" s="85"/>
      <c r="H40" s="85"/>
      <c r="I40" s="85"/>
      <c r="J40" s="85"/>
      <c r="K40" s="15"/>
    </row>
    <row r="41" spans="2:18" s="173" customFormat="1" x14ac:dyDescent="0.25">
      <c r="B41" s="14"/>
      <c r="C41" s="85"/>
      <c r="D41" s="85"/>
      <c r="E41" s="85"/>
      <c r="F41" s="85"/>
      <c r="G41" s="85"/>
      <c r="H41" s="85"/>
      <c r="I41" s="85"/>
      <c r="J41" s="85"/>
      <c r="K41" s="15"/>
    </row>
    <row r="42" spans="2:18" s="173" customFormat="1" x14ac:dyDescent="0.25">
      <c r="B42" s="14"/>
      <c r="C42" s="85"/>
      <c r="D42" s="85"/>
      <c r="E42" s="85"/>
      <c r="F42" s="85"/>
      <c r="G42" s="85"/>
      <c r="H42" s="85"/>
      <c r="I42" s="85"/>
      <c r="J42" s="85"/>
      <c r="K42" s="15"/>
    </row>
    <row r="43" spans="2:18" s="173" customFormat="1" x14ac:dyDescent="0.25">
      <c r="B43" s="14"/>
      <c r="C43" s="85"/>
      <c r="D43" s="85"/>
      <c r="E43" s="85"/>
      <c r="F43" s="85"/>
      <c r="G43" s="85"/>
      <c r="H43" s="85"/>
      <c r="I43" s="85"/>
      <c r="J43" s="85"/>
      <c r="K43" s="15"/>
    </row>
    <row r="44" spans="2:18" s="173" customFormat="1" ht="23.25" x14ac:dyDescent="0.35">
      <c r="B44" s="14"/>
      <c r="C44" s="397" t="s">
        <v>1331</v>
      </c>
      <c r="D44" s="85"/>
      <c r="E44" s="85"/>
      <c r="F44" s="85"/>
      <c r="G44" s="85"/>
      <c r="H44" s="85"/>
      <c r="I44" s="85"/>
      <c r="J44" s="85"/>
      <c r="K44" s="15"/>
    </row>
    <row r="45" spans="2:18" s="173" customFormat="1" x14ac:dyDescent="0.25">
      <c r="B45" s="14"/>
      <c r="C45" s="85"/>
      <c r="D45" s="85"/>
      <c r="E45" s="85"/>
      <c r="F45" s="85"/>
      <c r="G45" s="85"/>
      <c r="H45" s="85"/>
      <c r="I45" s="85"/>
      <c r="J45" s="85"/>
      <c r="K45" s="15"/>
    </row>
    <row r="46" spans="2:18" s="173" customFormat="1" ht="16.5" thickBot="1" x14ac:dyDescent="0.3">
      <c r="B46" s="368"/>
      <c r="C46" s="17"/>
      <c r="D46" s="17"/>
      <c r="E46" s="17"/>
      <c r="F46" s="17"/>
      <c r="G46" s="17"/>
      <c r="H46" s="17"/>
      <c r="I46" s="17"/>
      <c r="J46" s="17"/>
      <c r="K46" s="18"/>
    </row>
    <row r="47" spans="2:18" s="173" customFormat="1" ht="15.75" x14ac:dyDescent="0.25">
      <c r="B47" s="92"/>
    </row>
    <row r="48" spans="2:18" s="93" customFormat="1" x14ac:dyDescent="0.25">
      <c r="B48" s="94"/>
      <c r="C48" s="95"/>
      <c r="D48" s="95"/>
      <c r="E48" s="95"/>
      <c r="F48" s="95"/>
      <c r="G48" s="95"/>
      <c r="H48" s="95"/>
      <c r="I48" s="95"/>
      <c r="K48" s="94"/>
      <c r="L48" s="95"/>
      <c r="M48" s="95"/>
      <c r="N48" s="95"/>
      <c r="O48" s="95"/>
      <c r="P48" s="95"/>
      <c r="Q48" s="95"/>
      <c r="R48" s="95"/>
    </row>
    <row r="49" spans="2:47" s="93" customFormat="1" x14ac:dyDescent="0.25">
      <c r="B49" s="94"/>
      <c r="C49" s="95"/>
      <c r="D49" s="95"/>
      <c r="E49" s="95"/>
      <c r="F49" s="95"/>
      <c r="G49" s="95"/>
      <c r="H49" s="95"/>
      <c r="I49" s="95"/>
      <c r="K49" s="94"/>
      <c r="L49" s="95"/>
      <c r="M49" s="95"/>
      <c r="N49" s="95"/>
      <c r="O49" s="95"/>
      <c r="P49" s="95"/>
      <c r="Q49" s="95"/>
      <c r="R49" s="95"/>
    </row>
    <row r="50" spans="2:47" s="93" customFormat="1" x14ac:dyDescent="0.25">
      <c r="B50" s="94"/>
      <c r="C50" s="95"/>
      <c r="D50" s="95"/>
      <c r="E50" s="95"/>
      <c r="F50" s="95"/>
      <c r="G50" s="95"/>
      <c r="H50" s="95"/>
      <c r="I50" s="95"/>
      <c r="K50" s="94"/>
      <c r="L50" s="95"/>
      <c r="M50" s="95"/>
      <c r="N50" s="95"/>
      <c r="O50" s="95"/>
      <c r="P50" s="95"/>
      <c r="Q50" s="95"/>
      <c r="R50" s="95"/>
    </row>
    <row r="51" spans="2:47" s="93" customFormat="1" x14ac:dyDescent="0.25">
      <c r="B51" s="94"/>
      <c r="C51" s="95"/>
      <c r="D51" s="95"/>
      <c r="E51" s="95"/>
      <c r="F51" s="95"/>
      <c r="G51" s="95"/>
      <c r="H51" s="95"/>
      <c r="I51" s="95"/>
      <c r="K51" s="94"/>
      <c r="L51" s="95"/>
      <c r="M51" s="95"/>
      <c r="N51" s="95"/>
      <c r="O51" s="95"/>
      <c r="P51" s="95"/>
      <c r="Q51" s="95"/>
      <c r="R51" s="95"/>
    </row>
    <row r="52" spans="2:47" s="93" customFormat="1" x14ac:dyDescent="0.25">
      <c r="B52" s="94"/>
      <c r="C52" s="95"/>
      <c r="D52" s="95"/>
      <c r="E52" s="95"/>
      <c r="F52" s="95"/>
      <c r="G52" s="95"/>
      <c r="H52" s="95"/>
      <c r="I52" s="95"/>
      <c r="K52" s="94"/>
      <c r="L52" s="95"/>
      <c r="M52" s="95"/>
      <c r="N52" s="95"/>
      <c r="O52" s="95"/>
      <c r="P52" s="95"/>
      <c r="Q52" s="95"/>
      <c r="R52" s="95"/>
    </row>
    <row r="54" spans="2:47" s="93" customFormat="1" x14ac:dyDescent="0.25"/>
    <row r="55" spans="2:47" s="93" customFormat="1" ht="19.5" thickBot="1" x14ac:dyDescent="0.35">
      <c r="B55" s="416" t="s">
        <v>1336</v>
      </c>
      <c r="C55" s="416"/>
      <c r="D55" s="416"/>
      <c r="E55" s="416"/>
      <c r="F55" s="416"/>
      <c r="G55" s="416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AU55" s="173"/>
    </row>
    <row r="56" spans="2:47" s="93" customFormat="1" x14ac:dyDescent="0.25">
      <c r="B56" s="719" t="s">
        <v>890</v>
      </c>
      <c r="C56" s="720"/>
      <c r="D56" s="720"/>
      <c r="E56" s="720"/>
      <c r="F56" s="720"/>
      <c r="G56" s="720"/>
      <c r="H56" s="720"/>
      <c r="I56" s="721"/>
      <c r="K56" s="741" t="s">
        <v>886</v>
      </c>
      <c r="L56" s="742"/>
      <c r="M56" s="742"/>
      <c r="N56" s="742"/>
      <c r="O56" s="742"/>
      <c r="P56" s="742"/>
      <c r="Q56" s="742"/>
      <c r="R56" s="743"/>
      <c r="AU56" s="173"/>
    </row>
    <row r="57" spans="2:47" s="93" customFormat="1" x14ac:dyDescent="0.25">
      <c r="B57" s="2" t="s">
        <v>483</v>
      </c>
      <c r="C57" s="174">
        <v>6</v>
      </c>
      <c r="D57" s="174">
        <v>12</v>
      </c>
      <c r="E57" s="174">
        <v>24</v>
      </c>
      <c r="F57" s="174">
        <v>48</v>
      </c>
      <c r="G57" s="174">
        <v>72</v>
      </c>
      <c r="H57" s="174">
        <v>96</v>
      </c>
      <c r="I57" s="174">
        <v>144</v>
      </c>
      <c r="K57" s="2" t="s">
        <v>483</v>
      </c>
      <c r="L57" s="174">
        <v>6</v>
      </c>
      <c r="M57" s="174">
        <v>12</v>
      </c>
      <c r="N57" s="174">
        <v>24</v>
      </c>
      <c r="O57" s="174">
        <v>48</v>
      </c>
      <c r="P57" s="174">
        <v>72</v>
      </c>
      <c r="Q57" s="164">
        <v>96</v>
      </c>
      <c r="R57" s="164">
        <v>144</v>
      </c>
      <c r="AU57" s="173"/>
    </row>
    <row r="58" spans="2:47" s="93" customFormat="1" x14ac:dyDescent="0.25">
      <c r="B58" s="174" t="s">
        <v>805</v>
      </c>
      <c r="C58" s="180" t="s">
        <v>942</v>
      </c>
      <c r="D58" s="180" t="s">
        <v>943</v>
      </c>
      <c r="E58" s="180" t="s">
        <v>944</v>
      </c>
      <c r="F58" s="180" t="s">
        <v>945</v>
      </c>
      <c r="G58" s="180" t="s">
        <v>948</v>
      </c>
      <c r="H58" s="180" t="s">
        <v>946</v>
      </c>
      <c r="I58" s="180" t="s">
        <v>947</v>
      </c>
      <c r="K58" s="174" t="s">
        <v>805</v>
      </c>
      <c r="L58" s="180" t="s">
        <v>930</v>
      </c>
      <c r="M58" s="180" t="s">
        <v>931</v>
      </c>
      <c r="N58" s="180" t="s">
        <v>932</v>
      </c>
      <c r="O58" s="180" t="s">
        <v>933</v>
      </c>
      <c r="P58" s="180" t="s">
        <v>934</v>
      </c>
      <c r="Q58" s="180" t="s">
        <v>935</v>
      </c>
      <c r="R58" s="180" t="s">
        <v>936</v>
      </c>
      <c r="AU58" s="173"/>
    </row>
    <row r="59" spans="2:47" s="93" customFormat="1" x14ac:dyDescent="0.25">
      <c r="B59" s="174" t="s">
        <v>806</v>
      </c>
      <c r="C59" s="180" t="s">
        <v>949</v>
      </c>
      <c r="D59" s="180" t="s">
        <v>937</v>
      </c>
      <c r="E59" s="180" t="s">
        <v>1235</v>
      </c>
      <c r="F59" s="180" t="s">
        <v>938</v>
      </c>
      <c r="G59" s="180" t="s">
        <v>941</v>
      </c>
      <c r="H59" s="180" t="s">
        <v>939</v>
      </c>
      <c r="I59" s="180" t="s">
        <v>940</v>
      </c>
      <c r="K59" s="174" t="s">
        <v>806</v>
      </c>
      <c r="L59" s="180" t="s">
        <v>950</v>
      </c>
      <c r="M59" s="180" t="s">
        <v>951</v>
      </c>
      <c r="N59" s="180" t="s">
        <v>952</v>
      </c>
      <c r="O59" s="180" t="s">
        <v>953</v>
      </c>
      <c r="P59" s="180" t="s">
        <v>954</v>
      </c>
      <c r="Q59" s="180" t="s">
        <v>968</v>
      </c>
      <c r="R59" s="180" t="s">
        <v>969</v>
      </c>
      <c r="AU59" s="173"/>
    </row>
    <row r="60" spans="2:47" s="93" customFormat="1" x14ac:dyDescent="0.25">
      <c r="B60" s="174" t="s">
        <v>884</v>
      </c>
      <c r="C60" s="180" t="s">
        <v>971</v>
      </c>
      <c r="D60" s="180" t="s">
        <v>972</v>
      </c>
      <c r="E60" s="180" t="s">
        <v>973</v>
      </c>
      <c r="F60" s="180" t="s">
        <v>974</v>
      </c>
      <c r="G60" s="180" t="s">
        <v>977</v>
      </c>
      <c r="H60" s="180" t="s">
        <v>975</v>
      </c>
      <c r="I60" s="180" t="s">
        <v>976</v>
      </c>
      <c r="K60" s="174" t="s">
        <v>884</v>
      </c>
      <c r="L60" s="180" t="s">
        <v>955</v>
      </c>
      <c r="M60" s="180" t="s">
        <v>956</v>
      </c>
      <c r="N60" s="180" t="s">
        <v>957</v>
      </c>
      <c r="O60" s="180" t="s">
        <v>958</v>
      </c>
      <c r="P60" s="180" t="s">
        <v>964</v>
      </c>
      <c r="Q60" s="180" t="s">
        <v>959</v>
      </c>
      <c r="R60" s="180" t="s">
        <v>970</v>
      </c>
      <c r="AU60" s="173"/>
    </row>
    <row r="61" spans="2:47" s="93" customFormat="1" x14ac:dyDescent="0.25">
      <c r="B61" s="174" t="s">
        <v>883</v>
      </c>
      <c r="C61" s="179" t="s">
        <v>978</v>
      </c>
      <c r="D61" s="180" t="s">
        <v>979</v>
      </c>
      <c r="E61" s="180" t="s">
        <v>1234</v>
      </c>
      <c r="F61" s="180" t="s">
        <v>980</v>
      </c>
      <c r="G61" s="180" t="s">
        <v>983</v>
      </c>
      <c r="H61" s="180" t="s">
        <v>981</v>
      </c>
      <c r="I61" s="180" t="s">
        <v>982</v>
      </c>
      <c r="K61" s="174" t="s">
        <v>883</v>
      </c>
      <c r="L61" s="180" t="s">
        <v>960</v>
      </c>
      <c r="M61" s="180" t="s">
        <v>961</v>
      </c>
      <c r="N61" s="180" t="s">
        <v>962</v>
      </c>
      <c r="O61" s="180" t="s">
        <v>967</v>
      </c>
      <c r="P61" s="180" t="s">
        <v>965</v>
      </c>
      <c r="Q61" s="180" t="s">
        <v>963</v>
      </c>
      <c r="R61" s="180" t="s">
        <v>966</v>
      </c>
      <c r="AU61" s="173"/>
    </row>
    <row r="62" spans="2:47" s="93" customFormat="1" ht="3" customHeight="1" x14ac:dyDescent="0.25">
      <c r="B62" s="162"/>
      <c r="C62" s="178" t="str">
        <f>IFERROR(VLOOKUP($M62,[1]FIBER!$A$2:$D$400,3,FALSE),"")</f>
        <v/>
      </c>
      <c r="D62" s="176"/>
      <c r="E62" s="176"/>
      <c r="F62" s="176"/>
      <c r="G62" s="165"/>
      <c r="K62" s="162"/>
      <c r="L62" s="176"/>
      <c r="M62" s="176"/>
      <c r="N62" s="176"/>
      <c r="O62" s="176"/>
    </row>
    <row r="63" spans="2:47" s="93" customFormat="1" x14ac:dyDescent="0.25">
      <c r="B63" s="162"/>
      <c r="C63" s="178" t="str">
        <f>IFERROR(VLOOKUP($M63,[1]FIBER!$A$2:$D$400,3,FALSE),"")</f>
        <v/>
      </c>
      <c r="D63" s="176"/>
      <c r="E63" s="176"/>
      <c r="F63" s="176"/>
      <c r="G63" s="165"/>
      <c r="K63" s="162"/>
      <c r="L63" s="176"/>
      <c r="M63" s="176"/>
      <c r="N63" s="176"/>
      <c r="O63" s="176"/>
      <c r="P63" s="165"/>
    </row>
    <row r="64" spans="2:47" s="93" customFormat="1" x14ac:dyDescent="0.25">
      <c r="B64" s="162"/>
      <c r="C64" s="178" t="str">
        <f>IFERROR(VLOOKUP($M64,[1]FIBER!$A$2:$D$400,3,FALSE),"")</f>
        <v/>
      </c>
      <c r="D64" s="176"/>
      <c r="E64" s="176"/>
      <c r="F64" s="176"/>
      <c r="G64" s="165"/>
      <c r="K64" s="162"/>
      <c r="L64" s="176"/>
      <c r="M64" s="176"/>
      <c r="N64" s="176"/>
      <c r="O64" s="176"/>
    </row>
    <row r="65" spans="2:47" s="93" customFormat="1" x14ac:dyDescent="0.25">
      <c r="B65" s="162"/>
      <c r="C65" s="178" t="str">
        <f>IFERROR(VLOOKUP($M65,[1]FIBER!$A$2:$D$400,3,FALSE),"")</f>
        <v/>
      </c>
      <c r="D65" s="176"/>
      <c r="E65" s="176"/>
      <c r="F65" s="176"/>
      <c r="G65" s="165"/>
      <c r="K65" s="162"/>
      <c r="L65" s="176"/>
      <c r="M65" s="176"/>
      <c r="N65" s="176"/>
      <c r="O65" s="176"/>
    </row>
    <row r="66" spans="2:47" s="93" customFormat="1" x14ac:dyDescent="0.25">
      <c r="B66" s="162"/>
      <c r="C66" s="178" t="str">
        <f>IFERROR(VLOOKUP($M66,[1]INDOOR!$A$2:$D$400,3,FALSE),"")</f>
        <v/>
      </c>
      <c r="D66" s="176"/>
      <c r="E66" s="176"/>
      <c r="F66" s="176"/>
      <c r="G66" s="165"/>
      <c r="K66" s="162"/>
      <c r="L66" s="176"/>
      <c r="M66" s="176"/>
      <c r="N66" s="176"/>
      <c r="O66" s="176"/>
    </row>
    <row r="67" spans="2:47" s="93" customFormat="1" x14ac:dyDescent="0.25">
      <c r="B67" s="162"/>
      <c r="C67" s="176"/>
      <c r="D67" s="176"/>
      <c r="E67" s="176"/>
      <c r="F67" s="176"/>
      <c r="G67" s="165"/>
      <c r="K67" s="162"/>
      <c r="L67" s="176"/>
      <c r="M67" s="176"/>
      <c r="N67" s="176"/>
      <c r="O67" s="176"/>
    </row>
    <row r="68" spans="2:47" s="93" customFormat="1" x14ac:dyDescent="0.25">
      <c r="B68" s="162"/>
      <c r="C68" s="176"/>
      <c r="D68" s="176"/>
      <c r="E68" s="176"/>
      <c r="F68" s="176"/>
      <c r="G68" s="165"/>
      <c r="K68" s="162"/>
      <c r="L68" s="176"/>
      <c r="M68" s="176"/>
      <c r="N68" s="176"/>
      <c r="O68" s="176"/>
    </row>
    <row r="69" spans="2:47" s="93" customFormat="1" x14ac:dyDescent="0.25">
      <c r="B69" s="162"/>
      <c r="C69" s="176"/>
      <c r="D69" s="176"/>
      <c r="E69" s="176"/>
      <c r="F69" s="176"/>
      <c r="G69" s="165"/>
      <c r="K69" s="162"/>
      <c r="L69" s="176"/>
      <c r="M69" s="176"/>
      <c r="N69" s="176"/>
      <c r="O69" s="176"/>
    </row>
    <row r="70" spans="2:47" s="93" customFormat="1" x14ac:dyDescent="0.25"/>
    <row r="71" spans="2:47" s="93" customFormat="1" x14ac:dyDescent="0.25"/>
    <row r="72" spans="2:47" s="93" customFormat="1" ht="19.5" thickBot="1" x14ac:dyDescent="0.35">
      <c r="B72" s="416" t="s">
        <v>1337</v>
      </c>
      <c r="C72" s="416"/>
      <c r="D72" s="416"/>
      <c r="E72" s="416"/>
      <c r="F72" s="416"/>
      <c r="G72" s="416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AU72" s="173"/>
    </row>
    <row r="73" spans="2:47" s="93" customFormat="1" x14ac:dyDescent="0.25">
      <c r="B73" s="719" t="s">
        <v>890</v>
      </c>
      <c r="C73" s="720"/>
      <c r="D73" s="720"/>
      <c r="E73" s="720"/>
      <c r="F73" s="720"/>
      <c r="G73" s="720"/>
      <c r="H73" s="720"/>
      <c r="I73" s="721"/>
      <c r="K73" s="741" t="s">
        <v>886</v>
      </c>
      <c r="L73" s="742"/>
      <c r="M73" s="742"/>
      <c r="N73" s="742"/>
      <c r="O73" s="742"/>
      <c r="P73" s="742"/>
      <c r="Q73" s="742"/>
      <c r="R73" s="743"/>
      <c r="AU73" s="173"/>
    </row>
    <row r="74" spans="2:47" s="93" customFormat="1" x14ac:dyDescent="0.25">
      <c r="B74" s="2" t="s">
        <v>483</v>
      </c>
      <c r="C74" s="174">
        <v>6</v>
      </c>
      <c r="D74" s="174">
        <v>12</v>
      </c>
      <c r="E74" s="174">
        <v>24</v>
      </c>
      <c r="F74" s="174">
        <v>48</v>
      </c>
      <c r="G74" s="174">
        <v>72</v>
      </c>
      <c r="H74" s="174">
        <v>96</v>
      </c>
      <c r="I74" s="174">
        <v>144</v>
      </c>
      <c r="K74" s="2" t="s">
        <v>483</v>
      </c>
      <c r="L74" s="174">
        <v>6</v>
      </c>
      <c r="M74" s="174">
        <v>12</v>
      </c>
      <c r="N74" s="174">
        <v>24</v>
      </c>
      <c r="O74" s="174">
        <v>48</v>
      </c>
      <c r="P74" s="174">
        <v>72</v>
      </c>
      <c r="Q74" s="164">
        <v>96</v>
      </c>
      <c r="R74" s="164">
        <v>144</v>
      </c>
      <c r="AU74" s="173"/>
    </row>
    <row r="75" spans="2:47" s="93" customFormat="1" x14ac:dyDescent="0.25">
      <c r="B75" s="174" t="s">
        <v>805</v>
      </c>
      <c r="C75" s="199" t="s">
        <v>1009</v>
      </c>
      <c r="D75" s="199" t="s">
        <v>1010</v>
      </c>
      <c r="E75" s="199" t="s">
        <v>1011</v>
      </c>
      <c r="F75" s="199" t="s">
        <v>1032</v>
      </c>
      <c r="G75" s="199" t="s">
        <v>1012</v>
      </c>
      <c r="H75" s="199" t="s">
        <v>1013</v>
      </c>
      <c r="I75" s="199" t="s">
        <v>1014</v>
      </c>
      <c r="K75" s="174" t="s">
        <v>805</v>
      </c>
      <c r="L75" s="199" t="s">
        <v>984</v>
      </c>
      <c r="M75" s="199" t="s">
        <v>1256</v>
      </c>
      <c r="N75" s="199" t="s">
        <v>1258</v>
      </c>
      <c r="O75" s="199" t="s">
        <v>1257</v>
      </c>
      <c r="P75" s="199" t="s">
        <v>985</v>
      </c>
      <c r="Q75" s="199" t="s">
        <v>986</v>
      </c>
      <c r="R75" s="199" t="s">
        <v>1003</v>
      </c>
      <c r="AU75" s="173"/>
    </row>
    <row r="76" spans="2:47" s="93" customFormat="1" x14ac:dyDescent="0.25">
      <c r="B76" s="174" t="s">
        <v>806</v>
      </c>
      <c r="C76" s="199" t="s">
        <v>1015</v>
      </c>
      <c r="D76" s="199" t="s">
        <v>1016</v>
      </c>
      <c r="E76" s="199" t="s">
        <v>1017</v>
      </c>
      <c r="F76" s="199" t="s">
        <v>1018</v>
      </c>
      <c r="G76" s="199" t="s">
        <v>1034</v>
      </c>
      <c r="H76" s="199" t="s">
        <v>1019</v>
      </c>
      <c r="I76" s="199" t="s">
        <v>1033</v>
      </c>
      <c r="K76" s="174" t="s">
        <v>806</v>
      </c>
      <c r="L76" s="199" t="s">
        <v>987</v>
      </c>
      <c r="M76" s="199" t="s">
        <v>988</v>
      </c>
      <c r="N76" s="199" t="s">
        <v>989</v>
      </c>
      <c r="O76" s="199" t="s">
        <v>990</v>
      </c>
      <c r="P76" s="199" t="s">
        <v>1008</v>
      </c>
      <c r="Q76" s="199" t="s">
        <v>991</v>
      </c>
      <c r="R76" s="199" t="s">
        <v>1004</v>
      </c>
      <c r="AU76" s="173"/>
    </row>
    <row r="77" spans="2:47" s="93" customFormat="1" x14ac:dyDescent="0.25">
      <c r="B77" s="174" t="s">
        <v>884</v>
      </c>
      <c r="C77" s="199" t="s">
        <v>1020</v>
      </c>
      <c r="D77" s="199" t="s">
        <v>1021</v>
      </c>
      <c r="E77" s="199" t="s">
        <v>1022</v>
      </c>
      <c r="F77" s="199" t="s">
        <v>1023</v>
      </c>
      <c r="G77" s="199" t="s">
        <v>1024</v>
      </c>
      <c r="H77" s="199" t="s">
        <v>1025</v>
      </c>
      <c r="I77" s="199" t="s">
        <v>1035</v>
      </c>
      <c r="K77" s="174" t="s">
        <v>884</v>
      </c>
      <c r="L77" s="199" t="s">
        <v>992</v>
      </c>
      <c r="M77" s="199" t="s">
        <v>993</v>
      </c>
      <c r="N77" s="199" t="s">
        <v>994</v>
      </c>
      <c r="O77" s="199" t="s">
        <v>1007</v>
      </c>
      <c r="P77" s="199" t="s">
        <v>995</v>
      </c>
      <c r="Q77" s="199" t="s">
        <v>996</v>
      </c>
      <c r="R77" s="199" t="s">
        <v>1005</v>
      </c>
      <c r="AU77" s="173"/>
    </row>
    <row r="78" spans="2:47" s="93" customFormat="1" x14ac:dyDescent="0.25">
      <c r="B78" s="174" t="s">
        <v>883</v>
      </c>
      <c r="C78" s="199" t="s">
        <v>1026</v>
      </c>
      <c r="D78" s="199" t="s">
        <v>1031</v>
      </c>
      <c r="E78" s="199" t="s">
        <v>1027</v>
      </c>
      <c r="F78" s="199" t="s">
        <v>1028</v>
      </c>
      <c r="G78" s="199" t="s">
        <v>1029</v>
      </c>
      <c r="H78" s="199" t="s">
        <v>1030</v>
      </c>
      <c r="I78" s="199" t="s">
        <v>1036</v>
      </c>
      <c r="K78" s="174" t="s">
        <v>883</v>
      </c>
      <c r="L78" s="199" t="s">
        <v>997</v>
      </c>
      <c r="M78" s="199" t="s">
        <v>998</v>
      </c>
      <c r="N78" s="199" t="s">
        <v>999</v>
      </c>
      <c r="O78" s="199" t="s">
        <v>1000</v>
      </c>
      <c r="P78" s="199" t="s">
        <v>1001</v>
      </c>
      <c r="Q78" s="199" t="s">
        <v>1002</v>
      </c>
      <c r="R78" s="199" t="s">
        <v>1006</v>
      </c>
      <c r="AU78" s="173"/>
    </row>
    <row r="79" spans="2:47" s="93" customFormat="1" x14ac:dyDescent="0.25">
      <c r="B79" s="162"/>
      <c r="C79" s="176"/>
      <c r="D79" s="176"/>
      <c r="E79" s="176"/>
      <c r="F79" s="176"/>
      <c r="G79" s="176"/>
      <c r="H79" s="176"/>
      <c r="I79" s="176"/>
      <c r="K79" s="162"/>
      <c r="L79" s="176"/>
      <c r="M79" s="176"/>
      <c r="N79" s="176"/>
      <c r="O79" s="176"/>
      <c r="P79" s="176"/>
      <c r="Q79" s="176"/>
      <c r="R79" s="176"/>
    </row>
    <row r="80" spans="2:47" s="93" customFormat="1" x14ac:dyDescent="0.25">
      <c r="B80" s="162"/>
      <c r="C80" s="176"/>
      <c r="D80" s="176"/>
      <c r="E80" s="176"/>
      <c r="F80" s="176"/>
      <c r="G80" s="176"/>
      <c r="H80" s="176"/>
      <c r="I80" s="176"/>
      <c r="K80" s="162"/>
      <c r="L80" s="181"/>
      <c r="M80" s="176"/>
      <c r="N80" s="176"/>
      <c r="O80" s="176"/>
      <c r="P80" s="176"/>
      <c r="Q80" s="176"/>
      <c r="R80" s="176"/>
    </row>
    <row r="81" spans="2:47" s="93" customFormat="1" x14ac:dyDescent="0.25">
      <c r="B81" s="162"/>
      <c r="C81" s="176"/>
      <c r="D81" s="176"/>
      <c r="E81" s="176"/>
      <c r="F81" s="176"/>
      <c r="G81" s="176"/>
      <c r="H81" s="176"/>
      <c r="I81" s="176"/>
      <c r="K81" s="162"/>
      <c r="L81" s="176"/>
      <c r="M81" s="176"/>
      <c r="N81" s="176"/>
      <c r="O81" s="176"/>
      <c r="P81" s="176"/>
      <c r="Q81" s="176"/>
      <c r="R81" s="176"/>
    </row>
    <row r="82" spans="2:47" s="93" customFormat="1" x14ac:dyDescent="0.25">
      <c r="B82" s="162"/>
      <c r="C82" s="200"/>
      <c r="D82" s="176"/>
      <c r="E82" s="176"/>
      <c r="F82" s="176"/>
      <c r="G82" s="176"/>
      <c r="H82" s="176"/>
      <c r="I82" s="176"/>
      <c r="K82" s="162"/>
      <c r="L82" s="176"/>
      <c r="M82" s="176"/>
      <c r="N82" s="176"/>
      <c r="O82" s="176"/>
      <c r="P82" s="176"/>
      <c r="Q82" s="176"/>
      <c r="R82" s="176"/>
    </row>
    <row r="83" spans="2:47" s="93" customFormat="1" x14ac:dyDescent="0.25">
      <c r="B83" s="162"/>
      <c r="C83" s="176"/>
      <c r="D83" s="176"/>
      <c r="E83" s="176"/>
      <c r="F83" s="176"/>
      <c r="G83" s="176"/>
      <c r="H83" s="176"/>
      <c r="I83" s="176"/>
      <c r="K83" s="162"/>
      <c r="L83" s="176"/>
      <c r="M83" s="176"/>
      <c r="N83" s="176"/>
      <c r="O83" s="176"/>
      <c r="P83" s="176"/>
      <c r="Q83" s="176"/>
      <c r="R83" s="176"/>
    </row>
    <row r="84" spans="2:47" s="93" customFormat="1" x14ac:dyDescent="0.25">
      <c r="B84" s="162"/>
      <c r="C84" s="176"/>
      <c r="D84" s="176"/>
      <c r="E84" s="176"/>
      <c r="F84" s="176"/>
      <c r="G84" s="176"/>
      <c r="H84" s="176"/>
      <c r="I84" s="176"/>
      <c r="K84" s="162"/>
      <c r="L84" s="176"/>
      <c r="M84" s="176"/>
      <c r="N84" s="176"/>
      <c r="O84" s="176"/>
      <c r="P84" s="176"/>
      <c r="Q84" s="176"/>
      <c r="R84" s="176"/>
    </row>
    <row r="85" spans="2:47" s="93" customFormat="1" x14ac:dyDescent="0.25">
      <c r="B85" s="162"/>
      <c r="C85" s="176"/>
      <c r="D85" s="176"/>
      <c r="E85" s="176"/>
      <c r="F85" s="176"/>
      <c r="G85" s="176"/>
      <c r="H85" s="176"/>
      <c r="I85" s="176"/>
      <c r="K85" s="162"/>
      <c r="L85" s="176"/>
      <c r="M85" s="176"/>
      <c r="N85" s="176"/>
      <c r="O85" s="176"/>
      <c r="P85" s="176"/>
      <c r="Q85" s="176"/>
      <c r="R85" s="176"/>
    </row>
    <row r="86" spans="2:47" s="93" customFormat="1" x14ac:dyDescent="0.25"/>
    <row r="87" spans="2:47" s="93" customFormat="1" x14ac:dyDescent="0.25"/>
    <row r="88" spans="2:47" s="93" customFormat="1" ht="19.5" thickBot="1" x14ac:dyDescent="0.35">
      <c r="B88" s="416" t="s">
        <v>1237</v>
      </c>
      <c r="C88" s="416"/>
      <c r="D88" s="416"/>
      <c r="E88" s="416"/>
      <c r="F88" s="416"/>
      <c r="G88" s="416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AU88" s="173"/>
    </row>
    <row r="89" spans="2:47" s="93" customFormat="1" x14ac:dyDescent="0.25">
      <c r="B89" s="719" t="s">
        <v>889</v>
      </c>
      <c r="C89" s="720"/>
      <c r="D89" s="720"/>
      <c r="E89" s="720"/>
      <c r="F89" s="720"/>
      <c r="G89" s="720"/>
      <c r="H89" s="720"/>
      <c r="I89" s="721"/>
      <c r="K89" s="741" t="s">
        <v>888</v>
      </c>
      <c r="L89" s="742"/>
      <c r="M89" s="742"/>
      <c r="N89" s="742"/>
      <c r="O89" s="742"/>
      <c r="P89" s="742"/>
      <c r="Q89" s="742"/>
      <c r="R89" s="743"/>
      <c r="AU89" s="173"/>
    </row>
    <row r="90" spans="2:47" s="93" customFormat="1" x14ac:dyDescent="0.25">
      <c r="B90" s="2" t="s">
        <v>483</v>
      </c>
      <c r="C90" s="174">
        <v>6</v>
      </c>
      <c r="D90" s="174">
        <v>12</v>
      </c>
      <c r="E90" s="174">
        <v>24</v>
      </c>
      <c r="F90" s="174">
        <v>48</v>
      </c>
      <c r="G90" s="174">
        <v>72</v>
      </c>
      <c r="H90" s="174">
        <v>96</v>
      </c>
      <c r="I90" s="174">
        <v>144</v>
      </c>
      <c r="K90" s="2" t="s">
        <v>483</v>
      </c>
      <c r="L90" s="174">
        <v>6</v>
      </c>
      <c r="M90" s="174">
        <v>12</v>
      </c>
      <c r="N90" s="174">
        <v>24</v>
      </c>
      <c r="O90" s="174">
        <v>48</v>
      </c>
      <c r="P90" s="174">
        <v>72</v>
      </c>
      <c r="Q90" s="164">
        <v>96</v>
      </c>
      <c r="R90" s="164">
        <v>144</v>
      </c>
      <c r="AU90" s="173"/>
    </row>
    <row r="91" spans="2:47" s="93" customFormat="1" x14ac:dyDescent="0.25">
      <c r="B91" s="174" t="s">
        <v>805</v>
      </c>
      <c r="C91" s="187" t="s">
        <v>1263</v>
      </c>
      <c r="D91" s="187" t="s">
        <v>1264</v>
      </c>
      <c r="E91" s="187" t="s">
        <v>1265</v>
      </c>
      <c r="F91" s="187" t="s">
        <v>1266</v>
      </c>
      <c r="G91" s="187" t="s">
        <v>1267</v>
      </c>
      <c r="H91" s="187" t="s">
        <v>1268</v>
      </c>
      <c r="I91" s="187" t="s">
        <v>1269</v>
      </c>
      <c r="K91" s="174" t="s">
        <v>805</v>
      </c>
      <c r="L91" s="183" t="s">
        <v>1139</v>
      </c>
      <c r="M91" s="183" t="s">
        <v>1140</v>
      </c>
      <c r="N91" s="183" t="s">
        <v>1259</v>
      </c>
      <c r="O91" s="183" t="s">
        <v>1260</v>
      </c>
      <c r="P91" s="183" t="s">
        <v>1261</v>
      </c>
      <c r="Q91" s="183" t="s">
        <v>1262</v>
      </c>
      <c r="R91" s="183" t="s">
        <v>1141</v>
      </c>
      <c r="AU91" s="173"/>
    </row>
    <row r="92" spans="2:47" s="93" customFormat="1" x14ac:dyDescent="0.25">
      <c r="B92" s="174" t="s">
        <v>806</v>
      </c>
      <c r="C92" s="186" t="s">
        <v>1248</v>
      </c>
      <c r="D92" s="186" t="s">
        <v>1249</v>
      </c>
      <c r="E92" s="186" t="s">
        <v>1250</v>
      </c>
      <c r="F92" s="186" t="s">
        <v>1254</v>
      </c>
      <c r="G92" s="186" t="s">
        <v>1251</v>
      </c>
      <c r="H92" s="186" t="s">
        <v>1252</v>
      </c>
      <c r="I92" s="186" t="s">
        <v>1253</v>
      </c>
      <c r="K92" s="174" t="s">
        <v>806</v>
      </c>
      <c r="L92" s="183" t="s">
        <v>1142</v>
      </c>
      <c r="M92" s="183" t="s">
        <v>1175</v>
      </c>
      <c r="N92" s="183" t="s">
        <v>1143</v>
      </c>
      <c r="O92" s="183" t="s">
        <v>1144</v>
      </c>
      <c r="P92" s="183" t="s">
        <v>1145</v>
      </c>
      <c r="Q92" s="183" t="s">
        <v>1146</v>
      </c>
      <c r="R92" s="183" t="s">
        <v>1147</v>
      </c>
      <c r="AU92" s="173"/>
    </row>
    <row r="93" spans="2:47" s="93" customFormat="1" x14ac:dyDescent="0.25">
      <c r="B93" s="174" t="s">
        <v>884</v>
      </c>
      <c r="C93" s="187" t="s">
        <v>1160</v>
      </c>
      <c r="D93" s="187" t="s">
        <v>1161</v>
      </c>
      <c r="E93" s="187" t="s">
        <v>1173</v>
      </c>
      <c r="F93" s="187" t="s">
        <v>1162</v>
      </c>
      <c r="G93" s="187" t="s">
        <v>1163</v>
      </c>
      <c r="H93" s="187" t="s">
        <v>1164</v>
      </c>
      <c r="I93" s="187" t="s">
        <v>1165</v>
      </c>
      <c r="K93" s="174" t="s">
        <v>884</v>
      </c>
      <c r="L93" s="183" t="s">
        <v>1174</v>
      </c>
      <c r="M93" s="183" t="s">
        <v>1148</v>
      </c>
      <c r="N93" s="183" t="s">
        <v>1149</v>
      </c>
      <c r="O93" s="183" t="s">
        <v>1150</v>
      </c>
      <c r="P93" s="183" t="s">
        <v>1151</v>
      </c>
      <c r="Q93" s="183" t="s">
        <v>1152</v>
      </c>
      <c r="R93" s="183" t="s">
        <v>1153</v>
      </c>
      <c r="AU93" s="173"/>
    </row>
    <row r="94" spans="2:47" s="93" customFormat="1" x14ac:dyDescent="0.25">
      <c r="B94" s="174" t="s">
        <v>883</v>
      </c>
      <c r="C94" s="187" t="s">
        <v>1166</v>
      </c>
      <c r="D94" s="187" t="s">
        <v>1167</v>
      </c>
      <c r="E94" s="187" t="s">
        <v>1168</v>
      </c>
      <c r="F94" s="187" t="s">
        <v>1169</v>
      </c>
      <c r="G94" s="187" t="s">
        <v>1170</v>
      </c>
      <c r="H94" s="187" t="s">
        <v>1171</v>
      </c>
      <c r="I94" s="187" t="s">
        <v>1172</v>
      </c>
      <c r="K94" s="174" t="s">
        <v>883</v>
      </c>
      <c r="L94" s="183" t="s">
        <v>1154</v>
      </c>
      <c r="M94" s="183" t="s">
        <v>1176</v>
      </c>
      <c r="N94" s="183" t="s">
        <v>1155</v>
      </c>
      <c r="O94" s="183" t="s">
        <v>1156</v>
      </c>
      <c r="P94" s="183" t="s">
        <v>1157</v>
      </c>
      <c r="Q94" s="183" t="s">
        <v>1158</v>
      </c>
      <c r="R94" s="183" t="s">
        <v>1159</v>
      </c>
      <c r="AU94" s="173"/>
    </row>
    <row r="95" spans="2:47" s="93" customFormat="1" x14ac:dyDescent="0.25">
      <c r="B95" s="162"/>
      <c r="K95" s="162"/>
    </row>
    <row r="96" spans="2:47" s="93" customFormat="1" x14ac:dyDescent="0.25">
      <c r="B96" s="162"/>
      <c r="K96" s="162"/>
    </row>
    <row r="97" spans="2:47" s="93" customFormat="1" x14ac:dyDescent="0.25">
      <c r="B97" s="162"/>
      <c r="K97" s="162"/>
    </row>
    <row r="98" spans="2:47" s="93" customFormat="1" x14ac:dyDescent="0.25">
      <c r="B98" s="162"/>
      <c r="K98" s="162"/>
    </row>
    <row r="99" spans="2:47" s="93" customFormat="1" x14ac:dyDescent="0.25">
      <c r="B99" s="162"/>
      <c r="K99" s="162"/>
    </row>
    <row r="100" spans="2:47" s="93" customFormat="1" x14ac:dyDescent="0.25">
      <c r="B100" s="162"/>
      <c r="K100" s="162"/>
    </row>
    <row r="101" spans="2:47" s="93" customFormat="1" x14ac:dyDescent="0.25">
      <c r="B101" s="162"/>
      <c r="K101" s="162"/>
      <c r="M101" s="188"/>
    </row>
    <row r="102" spans="2:47" s="93" customFormat="1" x14ac:dyDescent="0.25">
      <c r="B102" s="162"/>
      <c r="K102" s="162"/>
    </row>
    <row r="103" spans="2:47" s="93" customFormat="1" x14ac:dyDescent="0.25">
      <c r="B103" s="162"/>
      <c r="K103" s="162"/>
    </row>
    <row r="104" spans="2:47" s="93" customFormat="1" x14ac:dyDescent="0.25"/>
    <row r="105" spans="2:47" s="93" customFormat="1" ht="19.5" thickBot="1" x14ac:dyDescent="0.35">
      <c r="B105" s="416" t="s">
        <v>1246</v>
      </c>
      <c r="C105" s="416"/>
      <c r="D105" s="416"/>
      <c r="E105" s="416"/>
      <c r="F105" s="416"/>
      <c r="G105" s="416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AU105" s="173"/>
    </row>
    <row r="106" spans="2:47" s="93" customFormat="1" x14ac:dyDescent="0.25">
      <c r="B106" s="719" t="s">
        <v>889</v>
      </c>
      <c r="C106" s="720"/>
      <c r="D106" s="720"/>
      <c r="E106" s="720"/>
      <c r="F106" s="720"/>
      <c r="G106" s="720"/>
      <c r="H106" s="720"/>
      <c r="I106" s="721"/>
      <c r="K106" s="741" t="s">
        <v>888</v>
      </c>
      <c r="L106" s="742"/>
      <c r="M106" s="742"/>
      <c r="N106" s="742"/>
      <c r="O106" s="742"/>
      <c r="P106" s="742"/>
      <c r="Q106" s="742"/>
      <c r="R106" s="743"/>
      <c r="AU106" s="173"/>
    </row>
    <row r="107" spans="2:47" s="93" customFormat="1" x14ac:dyDescent="0.25">
      <c r="B107" s="2" t="s">
        <v>483</v>
      </c>
      <c r="C107" s="174">
        <v>6</v>
      </c>
      <c r="D107" s="174">
        <v>12</v>
      </c>
      <c r="E107" s="174">
        <v>24</v>
      </c>
      <c r="F107" s="174">
        <v>48</v>
      </c>
      <c r="G107" s="174">
        <v>72</v>
      </c>
      <c r="H107" s="174">
        <v>96</v>
      </c>
      <c r="I107" s="174">
        <v>144</v>
      </c>
      <c r="K107" s="2" t="s">
        <v>483</v>
      </c>
      <c r="L107" s="174">
        <v>6</v>
      </c>
      <c r="M107" s="174">
        <v>12</v>
      </c>
      <c r="N107" s="174">
        <v>24</v>
      </c>
      <c r="O107" s="174">
        <v>48</v>
      </c>
      <c r="P107" s="174">
        <v>72</v>
      </c>
      <c r="Q107" s="164">
        <v>96</v>
      </c>
      <c r="R107" s="164">
        <v>144</v>
      </c>
      <c r="AU107" s="173"/>
    </row>
    <row r="108" spans="2:47" s="93" customFormat="1" x14ac:dyDescent="0.25">
      <c r="B108" s="196" t="s">
        <v>805</v>
      </c>
      <c r="C108" s="198" t="s">
        <v>1270</v>
      </c>
      <c r="D108" s="198" t="s">
        <v>1271</v>
      </c>
      <c r="E108" s="198" t="s">
        <v>1272</v>
      </c>
      <c r="F108" s="198" t="s">
        <v>1273</v>
      </c>
      <c r="G108" s="198" t="s">
        <v>1274</v>
      </c>
      <c r="H108" s="198" t="s">
        <v>1275</v>
      </c>
      <c r="I108" s="198" t="s">
        <v>1276</v>
      </c>
      <c r="K108" s="174" t="s">
        <v>805</v>
      </c>
      <c r="L108" s="198" t="s">
        <v>1298</v>
      </c>
      <c r="M108" s="198" t="s">
        <v>1299</v>
      </c>
      <c r="N108" s="198" t="s">
        <v>1300</v>
      </c>
      <c r="O108" s="198" t="s">
        <v>1301</v>
      </c>
      <c r="P108" s="198" t="s">
        <v>1302</v>
      </c>
      <c r="Q108" s="198" t="s">
        <v>1303</v>
      </c>
      <c r="R108" s="198" t="s">
        <v>1304</v>
      </c>
      <c r="AU108" s="173"/>
    </row>
    <row r="109" spans="2:47" s="93" customFormat="1" x14ac:dyDescent="0.25">
      <c r="B109" s="196" t="s">
        <v>806</v>
      </c>
      <c r="C109" s="197" t="s">
        <v>1277</v>
      </c>
      <c r="D109" s="197" t="s">
        <v>1278</v>
      </c>
      <c r="E109" s="197" t="s">
        <v>1279</v>
      </c>
      <c r="F109" s="197" t="s">
        <v>1280</v>
      </c>
      <c r="G109" s="197" t="s">
        <v>1281</v>
      </c>
      <c r="H109" s="197" t="s">
        <v>1282</v>
      </c>
      <c r="I109" s="197" t="s">
        <v>1283</v>
      </c>
      <c r="K109" s="174" t="s">
        <v>806</v>
      </c>
      <c r="L109" s="198" t="s">
        <v>1305</v>
      </c>
      <c r="M109" s="198" t="s">
        <v>1306</v>
      </c>
      <c r="N109" s="198" t="s">
        <v>1311</v>
      </c>
      <c r="O109" s="198" t="s">
        <v>1314</v>
      </c>
      <c r="P109" s="198" t="s">
        <v>1317</v>
      </c>
      <c r="Q109" s="198" t="s">
        <v>1320</v>
      </c>
      <c r="R109" s="198" t="s">
        <v>1323</v>
      </c>
      <c r="AU109" s="173"/>
    </row>
    <row r="110" spans="2:47" s="93" customFormat="1" x14ac:dyDescent="0.25">
      <c r="B110" s="196" t="s">
        <v>884</v>
      </c>
      <c r="C110" s="198" t="s">
        <v>1284</v>
      </c>
      <c r="D110" s="198" t="s">
        <v>1285</v>
      </c>
      <c r="E110" s="198" t="s">
        <v>1286</v>
      </c>
      <c r="F110" s="198" t="s">
        <v>1287</v>
      </c>
      <c r="G110" s="198" t="s">
        <v>1288</v>
      </c>
      <c r="H110" s="198" t="s">
        <v>1289</v>
      </c>
      <c r="I110" s="198" t="s">
        <v>1290</v>
      </c>
      <c r="K110" s="174" t="s">
        <v>884</v>
      </c>
      <c r="L110" s="198" t="s">
        <v>1309</v>
      </c>
      <c r="M110" s="198" t="s">
        <v>1307</v>
      </c>
      <c r="N110" s="198" t="s">
        <v>1312</v>
      </c>
      <c r="O110" s="198" t="s">
        <v>1315</v>
      </c>
      <c r="P110" s="198" t="s">
        <v>1318</v>
      </c>
      <c r="Q110" s="198" t="s">
        <v>1321</v>
      </c>
      <c r="R110" s="198" t="s">
        <v>1324</v>
      </c>
      <c r="AU110" s="173"/>
    </row>
    <row r="111" spans="2:47" s="93" customFormat="1" x14ac:dyDescent="0.25">
      <c r="B111" s="196" t="s">
        <v>883</v>
      </c>
      <c r="C111" s="198" t="s">
        <v>1291</v>
      </c>
      <c r="D111" s="198" t="s">
        <v>1292</v>
      </c>
      <c r="E111" s="198" t="s">
        <v>1293</v>
      </c>
      <c r="F111" s="198" t="s">
        <v>1294</v>
      </c>
      <c r="G111" s="198" t="s">
        <v>1295</v>
      </c>
      <c r="H111" s="198" t="s">
        <v>1296</v>
      </c>
      <c r="I111" s="198" t="s">
        <v>1297</v>
      </c>
      <c r="K111" s="174" t="s">
        <v>883</v>
      </c>
      <c r="L111" s="198" t="s">
        <v>1310</v>
      </c>
      <c r="M111" s="198" t="s">
        <v>1308</v>
      </c>
      <c r="N111" s="198" t="s">
        <v>1313</v>
      </c>
      <c r="O111" s="198" t="s">
        <v>1316</v>
      </c>
      <c r="P111" s="198" t="s">
        <v>1319</v>
      </c>
      <c r="Q111" s="198" t="s">
        <v>1322</v>
      </c>
      <c r="R111" s="198" t="s">
        <v>1325</v>
      </c>
      <c r="AU111" s="173"/>
    </row>
    <row r="112" spans="2:47" s="93" customFormat="1" x14ac:dyDescent="0.25">
      <c r="B112" s="162"/>
      <c r="K112" s="162"/>
    </row>
    <row r="113" spans="2:47" s="93" customFormat="1" x14ac:dyDescent="0.25">
      <c r="B113" s="162"/>
      <c r="K113" s="162"/>
      <c r="M113" s="189"/>
    </row>
    <row r="114" spans="2:47" s="93" customFormat="1" x14ac:dyDescent="0.25">
      <c r="B114" s="162"/>
      <c r="C114" s="200"/>
      <c r="K114" s="162"/>
    </row>
    <row r="115" spans="2:47" s="93" customFormat="1" x14ac:dyDescent="0.25">
      <c r="B115" s="162"/>
      <c r="K115" s="162"/>
    </row>
    <row r="116" spans="2:47" s="93" customFormat="1" x14ac:dyDescent="0.25">
      <c r="B116" s="162"/>
      <c r="K116" s="162"/>
    </row>
    <row r="117" spans="2:47" s="93" customFormat="1" x14ac:dyDescent="0.25">
      <c r="B117" s="162"/>
      <c r="K117" s="162"/>
    </row>
    <row r="118" spans="2:47" s="93" customFormat="1" x14ac:dyDescent="0.25">
      <c r="B118" s="162"/>
      <c r="K118" s="162"/>
    </row>
    <row r="119" spans="2:47" s="93" customFormat="1" x14ac:dyDescent="0.25">
      <c r="B119" s="162"/>
      <c r="K119" s="162"/>
    </row>
    <row r="120" spans="2:47" s="93" customFormat="1" x14ac:dyDescent="0.25">
      <c r="B120" s="162"/>
      <c r="K120" s="162"/>
    </row>
    <row r="121" spans="2:47" s="93" customFormat="1" x14ac:dyDescent="0.25"/>
    <row r="122" spans="2:47" s="93" customFormat="1" ht="19.5" thickBot="1" x14ac:dyDescent="0.35">
      <c r="B122" s="416" t="s">
        <v>1238</v>
      </c>
      <c r="C122" s="416"/>
      <c r="D122" s="416"/>
      <c r="E122" s="416"/>
      <c r="F122" s="416"/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AU122" s="173"/>
    </row>
    <row r="123" spans="2:47" s="93" customFormat="1" x14ac:dyDescent="0.25">
      <c r="B123" s="719" t="s">
        <v>887</v>
      </c>
      <c r="C123" s="720"/>
      <c r="D123" s="720"/>
      <c r="E123" s="720"/>
      <c r="F123" s="720"/>
      <c r="G123" s="720"/>
      <c r="H123" s="720"/>
      <c r="I123" s="721"/>
      <c r="K123" s="741" t="s">
        <v>886</v>
      </c>
      <c r="L123" s="742"/>
      <c r="M123" s="742"/>
      <c r="N123" s="742"/>
      <c r="O123" s="742"/>
      <c r="P123" s="742"/>
      <c r="Q123" s="742"/>
      <c r="R123" s="743"/>
      <c r="AU123" s="173"/>
    </row>
    <row r="124" spans="2:47" s="93" customFormat="1" x14ac:dyDescent="0.25">
      <c r="B124" s="2" t="s">
        <v>483</v>
      </c>
      <c r="C124" s="174">
        <v>6</v>
      </c>
      <c r="D124" s="174">
        <v>12</v>
      </c>
      <c r="E124" s="174">
        <v>24</v>
      </c>
      <c r="F124" s="174">
        <v>48</v>
      </c>
      <c r="G124" s="174">
        <v>72</v>
      </c>
      <c r="H124" s="174">
        <v>96</v>
      </c>
      <c r="I124" s="174">
        <v>144</v>
      </c>
      <c r="K124" s="2" t="s">
        <v>483</v>
      </c>
      <c r="L124" s="174">
        <v>6</v>
      </c>
      <c r="M124" s="174">
        <v>12</v>
      </c>
      <c r="N124" s="174">
        <v>24</v>
      </c>
      <c r="O124" s="174">
        <v>48</v>
      </c>
      <c r="P124" s="174">
        <v>72</v>
      </c>
      <c r="Q124" s="164">
        <v>96</v>
      </c>
      <c r="R124" s="164">
        <v>144</v>
      </c>
      <c r="AU124" s="173"/>
    </row>
    <row r="125" spans="2:47" s="93" customFormat="1" x14ac:dyDescent="0.25">
      <c r="B125" s="174" t="s">
        <v>805</v>
      </c>
      <c r="C125" s="310" t="s">
        <v>1326</v>
      </c>
      <c r="D125" s="310" t="s">
        <v>1327</v>
      </c>
      <c r="E125" s="310" t="s">
        <v>1328</v>
      </c>
      <c r="F125" s="310" t="s">
        <v>1077</v>
      </c>
      <c r="G125" s="310" t="s">
        <v>1080</v>
      </c>
      <c r="H125" s="310" t="s">
        <v>1083</v>
      </c>
      <c r="I125" s="310" t="s">
        <v>1329</v>
      </c>
      <c r="K125" s="174" t="s">
        <v>805</v>
      </c>
      <c r="L125" s="183" t="s">
        <v>1037</v>
      </c>
      <c r="M125" s="183" t="s">
        <v>1038</v>
      </c>
      <c r="N125" s="183" t="s">
        <v>1039</v>
      </c>
      <c r="O125" s="183" t="s">
        <v>1040</v>
      </c>
      <c r="P125" s="183" t="s">
        <v>1051</v>
      </c>
      <c r="Q125" s="183" t="s">
        <v>1041</v>
      </c>
      <c r="R125" s="183" t="s">
        <v>1054</v>
      </c>
      <c r="AU125" s="173"/>
    </row>
    <row r="126" spans="2:47" s="93" customFormat="1" x14ac:dyDescent="0.25">
      <c r="B126" s="174" t="s">
        <v>806</v>
      </c>
      <c r="C126" s="310" t="s">
        <v>1065</v>
      </c>
      <c r="D126" s="310" t="s">
        <v>1066</v>
      </c>
      <c r="E126" s="310" t="s">
        <v>1067</v>
      </c>
      <c r="F126" s="310" t="s">
        <v>1068</v>
      </c>
      <c r="G126" s="310" t="s">
        <v>1081</v>
      </c>
      <c r="H126" s="310" t="s">
        <v>1084</v>
      </c>
      <c r="I126" s="310" t="s">
        <v>1086</v>
      </c>
      <c r="K126" s="174" t="s">
        <v>806</v>
      </c>
      <c r="L126" s="183" t="s">
        <v>1042</v>
      </c>
      <c r="M126" s="183" t="s">
        <v>1043</v>
      </c>
      <c r="N126" s="183" t="s">
        <v>1044</v>
      </c>
      <c r="O126" s="183" t="s">
        <v>1055</v>
      </c>
      <c r="P126" s="183" t="s">
        <v>1057</v>
      </c>
      <c r="Q126" s="183" t="s">
        <v>1060</v>
      </c>
      <c r="R126" s="183" t="s">
        <v>1062</v>
      </c>
      <c r="AU126" s="173"/>
    </row>
    <row r="127" spans="2:47" s="93" customFormat="1" x14ac:dyDescent="0.25">
      <c r="B127" s="174" t="s">
        <v>884</v>
      </c>
      <c r="C127" s="310" t="s">
        <v>1069</v>
      </c>
      <c r="D127" s="310" t="s">
        <v>1070</v>
      </c>
      <c r="E127" s="310" t="s">
        <v>1071</v>
      </c>
      <c r="F127" s="310" t="s">
        <v>1072</v>
      </c>
      <c r="G127" s="310" t="s">
        <v>1082</v>
      </c>
      <c r="H127" s="310" t="s">
        <v>1085</v>
      </c>
      <c r="I127" s="310" t="s">
        <v>1087</v>
      </c>
      <c r="K127" s="174" t="s">
        <v>884</v>
      </c>
      <c r="L127" s="183" t="s">
        <v>1045</v>
      </c>
      <c r="M127" s="183" t="s">
        <v>1046</v>
      </c>
      <c r="N127" s="183" t="s">
        <v>1047</v>
      </c>
      <c r="O127" s="183" t="s">
        <v>1056</v>
      </c>
      <c r="P127" s="183" t="s">
        <v>1058</v>
      </c>
      <c r="Q127" s="183" t="s">
        <v>1061</v>
      </c>
      <c r="R127" s="183" t="s">
        <v>1063</v>
      </c>
      <c r="AU127" s="173"/>
    </row>
    <row r="128" spans="2:47" s="93" customFormat="1" x14ac:dyDescent="0.25">
      <c r="B128" s="174" t="s">
        <v>883</v>
      </c>
      <c r="C128" s="310" t="s">
        <v>1073</v>
      </c>
      <c r="D128" s="310" t="s">
        <v>1074</v>
      </c>
      <c r="E128" s="310" t="s">
        <v>1075</v>
      </c>
      <c r="F128" s="310" t="s">
        <v>1078</v>
      </c>
      <c r="G128" s="310" t="s">
        <v>1335</v>
      </c>
      <c r="H128" s="310" t="s">
        <v>1079</v>
      </c>
      <c r="I128" s="310" t="s">
        <v>1076</v>
      </c>
      <c r="K128" s="174" t="s">
        <v>883</v>
      </c>
      <c r="L128" s="183" t="s">
        <v>1048</v>
      </c>
      <c r="M128" s="183" t="s">
        <v>1049</v>
      </c>
      <c r="N128" s="183" t="s">
        <v>1050</v>
      </c>
      <c r="O128" s="183" t="s">
        <v>1064</v>
      </c>
      <c r="P128" s="183" t="s">
        <v>1059</v>
      </c>
      <c r="Q128" s="183" t="s">
        <v>1052</v>
      </c>
      <c r="R128" s="183" t="s">
        <v>1053</v>
      </c>
      <c r="AU128" s="173"/>
    </row>
    <row r="129" spans="2:47" s="93" customFormat="1" x14ac:dyDescent="0.25">
      <c r="B129" s="162"/>
      <c r="K129" s="162"/>
    </row>
    <row r="130" spans="2:47" s="93" customFormat="1" x14ac:dyDescent="0.25">
      <c r="B130" s="162"/>
      <c r="K130" s="162"/>
    </row>
    <row r="131" spans="2:47" s="93" customFormat="1" x14ac:dyDescent="0.25">
      <c r="B131" s="162"/>
      <c r="K131" s="162"/>
    </row>
    <row r="132" spans="2:47" s="93" customFormat="1" x14ac:dyDescent="0.25">
      <c r="B132" s="162"/>
      <c r="K132" s="162"/>
    </row>
    <row r="133" spans="2:47" s="93" customFormat="1" x14ac:dyDescent="0.25">
      <c r="B133" s="162"/>
      <c r="K133" s="162"/>
    </row>
    <row r="134" spans="2:47" s="93" customFormat="1" x14ac:dyDescent="0.25">
      <c r="B134" s="162"/>
      <c r="K134" s="162"/>
    </row>
    <row r="135" spans="2:47" s="93" customFormat="1" x14ac:dyDescent="0.25">
      <c r="B135" s="162"/>
      <c r="D135" s="182"/>
      <c r="K135" s="162"/>
    </row>
    <row r="136" spans="2:47" s="93" customFormat="1" x14ac:dyDescent="0.25">
      <c r="B136" s="162"/>
      <c r="K136" s="162"/>
    </row>
    <row r="137" spans="2:47" s="93" customFormat="1" x14ac:dyDescent="0.25"/>
    <row r="138" spans="2:47" s="93" customFormat="1" ht="19.5" thickBot="1" x14ac:dyDescent="0.35">
      <c r="B138" s="416" t="s">
        <v>1239</v>
      </c>
      <c r="C138" s="416"/>
      <c r="D138" s="416"/>
      <c r="E138" s="416"/>
      <c r="F138" s="416"/>
      <c r="G138" s="416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AU138" s="173"/>
    </row>
    <row r="139" spans="2:47" s="93" customFormat="1" x14ac:dyDescent="0.25">
      <c r="B139" s="719" t="s">
        <v>887</v>
      </c>
      <c r="C139" s="720"/>
      <c r="D139" s="720"/>
      <c r="E139" s="720"/>
      <c r="F139" s="720"/>
      <c r="G139" s="720"/>
      <c r="H139" s="720"/>
      <c r="I139" s="721"/>
      <c r="K139" s="741" t="s">
        <v>886</v>
      </c>
      <c r="L139" s="742"/>
      <c r="M139" s="742"/>
      <c r="N139" s="742"/>
      <c r="O139" s="742"/>
      <c r="P139" s="742"/>
      <c r="Q139" s="742"/>
      <c r="R139" s="743"/>
      <c r="AU139" s="173"/>
    </row>
    <row r="140" spans="2:47" x14ac:dyDescent="0.25">
      <c r="B140" s="2" t="s">
        <v>483</v>
      </c>
      <c r="C140" s="174">
        <v>6</v>
      </c>
      <c r="D140" s="174">
        <v>12</v>
      </c>
      <c r="E140" s="174">
        <v>24</v>
      </c>
      <c r="F140" s="174">
        <v>48</v>
      </c>
      <c r="G140" s="174">
        <v>72</v>
      </c>
      <c r="H140" s="174">
        <v>96</v>
      </c>
      <c r="I140" s="174">
        <v>144</v>
      </c>
      <c r="J140" s="93"/>
      <c r="K140" s="2" t="s">
        <v>483</v>
      </c>
      <c r="L140" s="174">
        <v>6</v>
      </c>
      <c r="M140" s="174">
        <v>12</v>
      </c>
      <c r="N140" s="174">
        <v>24</v>
      </c>
      <c r="O140" s="174">
        <v>48</v>
      </c>
      <c r="P140" s="174">
        <v>72</v>
      </c>
      <c r="Q140" s="164">
        <v>96</v>
      </c>
      <c r="R140" s="164">
        <v>144</v>
      </c>
    </row>
    <row r="141" spans="2:47" x14ac:dyDescent="0.25">
      <c r="B141" s="174" t="s">
        <v>805</v>
      </c>
      <c r="C141" s="185" t="s">
        <v>1088</v>
      </c>
      <c r="D141" s="185" t="s">
        <v>1089</v>
      </c>
      <c r="E141" s="185" t="s">
        <v>1090</v>
      </c>
      <c r="F141" s="185" t="s">
        <v>1091</v>
      </c>
      <c r="G141" s="185" t="s">
        <v>1114</v>
      </c>
      <c r="H141" s="185" t="s">
        <v>1092</v>
      </c>
      <c r="I141" s="185" t="s">
        <v>1110</v>
      </c>
      <c r="J141" s="93"/>
      <c r="K141" s="174" t="s">
        <v>805</v>
      </c>
      <c r="L141" s="183" t="s">
        <v>1115</v>
      </c>
      <c r="M141" s="183" t="s">
        <v>1116</v>
      </c>
      <c r="N141" s="183" t="s">
        <v>1117</v>
      </c>
      <c r="O141" s="183" t="s">
        <v>1118</v>
      </c>
      <c r="P141" s="183" t="s">
        <v>1240</v>
      </c>
      <c r="Q141" s="183" t="s">
        <v>1119</v>
      </c>
      <c r="R141" s="183" t="s">
        <v>1135</v>
      </c>
    </row>
    <row r="142" spans="2:47" x14ac:dyDescent="0.25">
      <c r="B142" s="174" t="s">
        <v>806</v>
      </c>
      <c r="C142" s="185" t="s">
        <v>1093</v>
      </c>
      <c r="D142" s="185" t="s">
        <v>1094</v>
      </c>
      <c r="E142" s="185" t="s">
        <v>1095</v>
      </c>
      <c r="F142" s="185" t="s">
        <v>1096</v>
      </c>
      <c r="G142" s="185" t="s">
        <v>1244</v>
      </c>
      <c r="H142" s="185" t="s">
        <v>1097</v>
      </c>
      <c r="I142" s="185" t="s">
        <v>1111</v>
      </c>
      <c r="J142" s="93"/>
      <c r="K142" s="174" t="s">
        <v>806</v>
      </c>
      <c r="L142" s="185" t="s">
        <v>1120</v>
      </c>
      <c r="M142" s="185" t="s">
        <v>1121</v>
      </c>
      <c r="N142" s="185" t="s">
        <v>1122</v>
      </c>
      <c r="O142" s="185" t="s">
        <v>1123</v>
      </c>
      <c r="P142" s="185" t="s">
        <v>1241</v>
      </c>
      <c r="Q142" s="185" t="s">
        <v>1124</v>
      </c>
      <c r="R142" s="185" t="s">
        <v>1136</v>
      </c>
    </row>
    <row r="143" spans="2:47" x14ac:dyDescent="0.25">
      <c r="B143" s="174" t="s">
        <v>884</v>
      </c>
      <c r="C143" s="185" t="s">
        <v>1098</v>
      </c>
      <c r="D143" s="185" t="s">
        <v>1099</v>
      </c>
      <c r="E143" s="185" t="s">
        <v>1100</v>
      </c>
      <c r="F143" s="185" t="s">
        <v>1101</v>
      </c>
      <c r="G143" s="185" t="s">
        <v>1108</v>
      </c>
      <c r="H143" s="185" t="s">
        <v>1102</v>
      </c>
      <c r="I143" s="185" t="s">
        <v>1112</v>
      </c>
      <c r="J143" s="93"/>
      <c r="K143" s="174" t="s">
        <v>884</v>
      </c>
      <c r="L143" s="185" t="s">
        <v>1125</v>
      </c>
      <c r="M143" s="185" t="s">
        <v>1126</v>
      </c>
      <c r="N143" s="185" t="s">
        <v>1127</v>
      </c>
      <c r="O143" s="185" t="s">
        <v>1128</v>
      </c>
      <c r="P143" s="185" t="s">
        <v>1242</v>
      </c>
      <c r="Q143" s="185" t="s">
        <v>1129</v>
      </c>
      <c r="R143" s="185" t="s">
        <v>1137</v>
      </c>
    </row>
    <row r="144" spans="2:47" x14ac:dyDescent="0.25">
      <c r="B144" s="174" t="s">
        <v>883</v>
      </c>
      <c r="C144" s="185" t="s">
        <v>1103</v>
      </c>
      <c r="D144" s="185" t="s">
        <v>1104</v>
      </c>
      <c r="E144" s="185" t="s">
        <v>1105</v>
      </c>
      <c r="F144" s="185" t="s">
        <v>1106</v>
      </c>
      <c r="G144" s="185" t="s">
        <v>1109</v>
      </c>
      <c r="H144" s="185" t="s">
        <v>1107</v>
      </c>
      <c r="I144" s="185" t="s">
        <v>1113</v>
      </c>
      <c r="J144" s="93"/>
      <c r="K144" s="174" t="s">
        <v>883</v>
      </c>
      <c r="L144" s="185" t="s">
        <v>1130</v>
      </c>
      <c r="M144" s="185" t="s">
        <v>1131</v>
      </c>
      <c r="N144" s="185" t="s">
        <v>1132</v>
      </c>
      <c r="O144" s="185" t="s">
        <v>1133</v>
      </c>
      <c r="P144" s="185" t="s">
        <v>1243</v>
      </c>
      <c r="Q144" s="185" t="s">
        <v>1134</v>
      </c>
      <c r="R144" s="185" t="s">
        <v>1138</v>
      </c>
    </row>
    <row r="145" spans="2:46" s="93" customFormat="1" x14ac:dyDescent="0.25">
      <c r="B145" s="162"/>
      <c r="K145" s="162"/>
    </row>
    <row r="146" spans="2:46" s="93" customFormat="1" x14ac:dyDescent="0.25">
      <c r="B146" s="162"/>
      <c r="K146" s="162"/>
    </row>
    <row r="147" spans="2:46" s="93" customFormat="1" x14ac:dyDescent="0.25">
      <c r="B147" s="162"/>
      <c r="K147" s="162"/>
    </row>
    <row r="148" spans="2:46" s="93" customFormat="1" x14ac:dyDescent="0.25">
      <c r="B148" s="162"/>
      <c r="K148" s="162"/>
    </row>
    <row r="149" spans="2:46" s="93" customFormat="1" x14ac:dyDescent="0.25">
      <c r="B149" s="162"/>
      <c r="K149" s="162"/>
    </row>
    <row r="150" spans="2:46" s="93" customFormat="1" x14ac:dyDescent="0.25">
      <c r="B150" s="162"/>
      <c r="K150" s="162"/>
    </row>
    <row r="151" spans="2:46" s="93" customFormat="1" x14ac:dyDescent="0.25">
      <c r="B151" s="162"/>
      <c r="K151" s="162"/>
    </row>
    <row r="152" spans="2:46" s="93" customFormat="1" x14ac:dyDescent="0.25">
      <c r="B152" s="162"/>
      <c r="K152" s="162"/>
    </row>
    <row r="153" spans="2:46" s="93" customFormat="1" x14ac:dyDescent="0.25"/>
    <row r="154" spans="2:46" ht="19.5" thickBot="1" x14ac:dyDescent="0.35">
      <c r="B154" s="416" t="s">
        <v>1219</v>
      </c>
      <c r="C154" s="416"/>
      <c r="D154" s="416"/>
      <c r="E154" s="416"/>
      <c r="F154" s="416"/>
      <c r="G154" s="416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</row>
    <row r="155" spans="2:46" x14ac:dyDescent="0.25">
      <c r="B155" s="93"/>
      <c r="C155" s="93"/>
      <c r="D155" s="93"/>
      <c r="E155" s="93"/>
      <c r="F155" s="719" t="s">
        <v>885</v>
      </c>
      <c r="G155" s="720"/>
      <c r="H155" s="720"/>
      <c r="I155" s="720"/>
      <c r="J155" s="720"/>
      <c r="K155" s="720"/>
      <c r="L155" s="720"/>
      <c r="M155" s="721"/>
      <c r="N155" s="93"/>
      <c r="O155" s="93"/>
      <c r="P155" s="93"/>
      <c r="AM155" s="173"/>
      <c r="AN155" s="173"/>
      <c r="AO155" s="173"/>
      <c r="AP155" s="173"/>
      <c r="AQ155" s="173"/>
      <c r="AR155" s="173"/>
      <c r="AS155" s="173"/>
      <c r="AT155" s="173"/>
    </row>
    <row r="156" spans="2:46" x14ac:dyDescent="0.25">
      <c r="B156" s="93"/>
      <c r="C156" s="93"/>
      <c r="D156" s="93"/>
      <c r="E156" s="93"/>
      <c r="F156" s="2" t="s">
        <v>483</v>
      </c>
      <c r="G156" s="174">
        <v>6</v>
      </c>
      <c r="H156" s="174">
        <v>12</v>
      </c>
      <c r="I156" s="174">
        <v>24</v>
      </c>
      <c r="J156" s="174">
        <v>48</v>
      </c>
      <c r="K156" s="174">
        <v>72</v>
      </c>
      <c r="L156" s="174">
        <v>96</v>
      </c>
      <c r="M156" s="174">
        <v>144</v>
      </c>
      <c r="N156" s="93"/>
      <c r="O156" s="93"/>
      <c r="P156" s="93"/>
      <c r="AM156" s="173"/>
      <c r="AN156" s="173"/>
      <c r="AO156" s="173"/>
      <c r="AP156" s="173"/>
      <c r="AQ156" s="173"/>
      <c r="AR156" s="173"/>
      <c r="AS156" s="173"/>
      <c r="AT156" s="173"/>
    </row>
    <row r="157" spans="2:46" x14ac:dyDescent="0.25">
      <c r="B157" s="93"/>
      <c r="C157" s="93"/>
      <c r="D157" s="93"/>
      <c r="E157" s="93"/>
      <c r="F157" s="174" t="s">
        <v>805</v>
      </c>
      <c r="G157" s="185" t="s">
        <v>1205</v>
      </c>
      <c r="H157" s="185" t="s">
        <v>1206</v>
      </c>
      <c r="I157" s="185" t="s">
        <v>1207</v>
      </c>
      <c r="J157" s="185" t="s">
        <v>1208</v>
      </c>
      <c r="K157" s="185" t="s">
        <v>1209</v>
      </c>
      <c r="L157" s="185" t="s">
        <v>1210</v>
      </c>
      <c r="M157" s="184" t="s">
        <v>1211</v>
      </c>
      <c r="N157" s="93"/>
      <c r="O157" s="93"/>
      <c r="P157" s="93"/>
      <c r="AM157" s="173"/>
      <c r="AN157" s="173"/>
      <c r="AO157" s="173"/>
      <c r="AP157" s="173"/>
      <c r="AQ157" s="173"/>
      <c r="AR157" s="173"/>
      <c r="AS157" s="173"/>
      <c r="AT157" s="173"/>
    </row>
    <row r="158" spans="2:46" x14ac:dyDescent="0.25">
      <c r="B158" s="93"/>
      <c r="C158" s="93"/>
      <c r="D158" s="93"/>
      <c r="E158" s="93"/>
      <c r="F158" s="174" t="s">
        <v>806</v>
      </c>
      <c r="G158" s="185" t="s">
        <v>1212</v>
      </c>
      <c r="H158" s="185" t="s">
        <v>1213</v>
      </c>
      <c r="I158" s="185" t="s">
        <v>1214</v>
      </c>
      <c r="J158" s="185" t="s">
        <v>1215</v>
      </c>
      <c r="K158" s="185" t="s">
        <v>1218</v>
      </c>
      <c r="L158" s="185" t="s">
        <v>1216</v>
      </c>
      <c r="M158" s="185" t="s">
        <v>1217</v>
      </c>
      <c r="N158" s="93"/>
      <c r="O158" s="93"/>
      <c r="P158" s="93"/>
      <c r="AM158" s="173"/>
      <c r="AN158" s="173"/>
      <c r="AO158" s="173"/>
      <c r="AP158" s="173"/>
      <c r="AQ158" s="173"/>
      <c r="AR158" s="173"/>
      <c r="AS158" s="173"/>
      <c r="AT158" s="173"/>
    </row>
    <row r="159" spans="2:46" x14ac:dyDescent="0.25">
      <c r="B159" s="93"/>
      <c r="C159" s="93"/>
      <c r="D159" s="93"/>
      <c r="E159" s="93"/>
      <c r="F159" s="174" t="s">
        <v>884</v>
      </c>
      <c r="G159" s="185" t="s">
        <v>1220</v>
      </c>
      <c r="H159" s="185" t="s">
        <v>1221</v>
      </c>
      <c r="I159" s="185" t="s">
        <v>1222</v>
      </c>
      <c r="J159" s="185" t="s">
        <v>1223</v>
      </c>
      <c r="K159" s="185" t="s">
        <v>1226</v>
      </c>
      <c r="L159" s="185" t="s">
        <v>1224</v>
      </c>
      <c r="M159" s="185" t="s">
        <v>1225</v>
      </c>
      <c r="N159" s="93"/>
      <c r="O159" s="93"/>
      <c r="P159" s="93"/>
      <c r="AM159" s="173"/>
      <c r="AN159" s="173"/>
      <c r="AO159" s="173"/>
      <c r="AP159" s="173"/>
      <c r="AQ159" s="173"/>
      <c r="AR159" s="173"/>
      <c r="AS159" s="173"/>
      <c r="AT159" s="173"/>
    </row>
    <row r="160" spans="2:46" x14ac:dyDescent="0.25">
      <c r="B160" s="93"/>
      <c r="C160" s="93"/>
      <c r="D160" s="93"/>
      <c r="E160" s="93"/>
      <c r="F160" s="174" t="s">
        <v>883</v>
      </c>
      <c r="G160" s="185" t="s">
        <v>1227</v>
      </c>
      <c r="H160" s="185" t="s">
        <v>1228</v>
      </c>
      <c r="I160" s="185" t="s">
        <v>1229</v>
      </c>
      <c r="J160" s="185" t="s">
        <v>1230</v>
      </c>
      <c r="K160" s="185" t="s">
        <v>1233</v>
      </c>
      <c r="L160" s="185" t="s">
        <v>1231</v>
      </c>
      <c r="M160" s="185" t="s">
        <v>1232</v>
      </c>
      <c r="N160" s="93"/>
      <c r="O160" s="93"/>
      <c r="P160" s="93"/>
      <c r="AM160" s="173"/>
      <c r="AN160" s="173"/>
      <c r="AO160" s="173"/>
      <c r="AP160" s="173"/>
      <c r="AQ160" s="173"/>
      <c r="AR160" s="173"/>
      <c r="AS160" s="173"/>
      <c r="AT160" s="173"/>
    </row>
    <row r="161" spans="2:46" s="93" customFormat="1" x14ac:dyDescent="0.25">
      <c r="B161" s="162"/>
      <c r="K161" s="162"/>
    </row>
    <row r="162" spans="2:46" s="93" customFormat="1" x14ac:dyDescent="0.25">
      <c r="B162" s="162"/>
      <c r="K162" s="162"/>
      <c r="M162" s="93" t="s">
        <v>1245</v>
      </c>
    </row>
    <row r="163" spans="2:46" s="93" customFormat="1" x14ac:dyDescent="0.25">
      <c r="B163" s="162"/>
      <c r="K163" s="162"/>
    </row>
    <row r="164" spans="2:46" s="93" customFormat="1" x14ac:dyDescent="0.25">
      <c r="B164" s="162"/>
      <c r="K164" s="162"/>
    </row>
    <row r="165" spans="2:46" s="93" customFormat="1" x14ac:dyDescent="0.25">
      <c r="B165" s="162"/>
      <c r="K165" s="162"/>
    </row>
    <row r="166" spans="2:46" s="93" customFormat="1" x14ac:dyDescent="0.25">
      <c r="B166" s="162"/>
      <c r="K166" s="162"/>
    </row>
    <row r="167" spans="2:46" s="93" customFormat="1" x14ac:dyDescent="0.25">
      <c r="B167" s="162"/>
      <c r="K167" s="162"/>
    </row>
    <row r="168" spans="2:46" s="93" customFormat="1" x14ac:dyDescent="0.25">
      <c r="B168" s="162"/>
      <c r="K168" s="162"/>
    </row>
    <row r="169" spans="2:46" s="93" customFormat="1" x14ac:dyDescent="0.25"/>
    <row r="170" spans="2:46" ht="19.5" thickBot="1" x14ac:dyDescent="0.35">
      <c r="B170" s="416" t="s">
        <v>1236</v>
      </c>
      <c r="C170" s="416"/>
      <c r="D170" s="416"/>
      <c r="E170" s="416"/>
      <c r="F170" s="416"/>
      <c r="G170" s="416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</row>
    <row r="171" spans="2:46" x14ac:dyDescent="0.25">
      <c r="B171" s="93"/>
      <c r="C171" s="93"/>
      <c r="D171" s="93"/>
      <c r="E171" s="93"/>
      <c r="F171" s="719" t="s">
        <v>885</v>
      </c>
      <c r="G171" s="720"/>
      <c r="H171" s="720"/>
      <c r="I171" s="720"/>
      <c r="J171" s="720"/>
      <c r="K171" s="720"/>
      <c r="L171" s="720"/>
      <c r="M171" s="721"/>
      <c r="N171" s="93"/>
      <c r="O171" s="93"/>
      <c r="P171" s="93"/>
      <c r="AM171" s="173"/>
      <c r="AN171" s="173"/>
      <c r="AO171" s="173"/>
      <c r="AP171" s="173"/>
      <c r="AQ171" s="173"/>
      <c r="AR171" s="173"/>
      <c r="AS171" s="173"/>
      <c r="AT171" s="173"/>
    </row>
    <row r="172" spans="2:46" x14ac:dyDescent="0.25">
      <c r="B172" s="93"/>
      <c r="C172" s="93"/>
      <c r="D172" s="93"/>
      <c r="E172" s="93"/>
      <c r="F172" s="2" t="s">
        <v>483</v>
      </c>
      <c r="G172" s="174">
        <v>6</v>
      </c>
      <c r="H172" s="174">
        <v>12</v>
      </c>
      <c r="I172" s="174">
        <v>24</v>
      </c>
      <c r="J172" s="174">
        <v>48</v>
      </c>
      <c r="K172" s="174">
        <v>72</v>
      </c>
      <c r="L172" s="174">
        <v>96</v>
      </c>
      <c r="M172" s="174">
        <v>144</v>
      </c>
      <c r="N172" s="93"/>
      <c r="O172" s="93"/>
      <c r="P172" s="93"/>
      <c r="AM172" s="173"/>
      <c r="AN172" s="173"/>
      <c r="AO172" s="173"/>
      <c r="AP172" s="173"/>
      <c r="AQ172" s="173"/>
      <c r="AR172" s="173"/>
      <c r="AS172" s="173"/>
      <c r="AT172" s="173"/>
    </row>
    <row r="173" spans="2:46" x14ac:dyDescent="0.25">
      <c r="B173" s="93"/>
      <c r="C173" s="93"/>
      <c r="D173" s="93"/>
      <c r="E173" s="93"/>
      <c r="F173" s="174" t="s">
        <v>805</v>
      </c>
      <c r="G173" s="185" t="s">
        <v>1177</v>
      </c>
      <c r="H173" s="185" t="s">
        <v>1178</v>
      </c>
      <c r="I173" s="185" t="s">
        <v>1179</v>
      </c>
      <c r="J173" s="185" t="s">
        <v>1180</v>
      </c>
      <c r="K173" s="185" t="s">
        <v>1181</v>
      </c>
      <c r="L173" s="185" t="s">
        <v>1182</v>
      </c>
      <c r="M173" s="184" t="s">
        <v>1183</v>
      </c>
      <c r="N173" s="93"/>
      <c r="O173" s="93"/>
      <c r="P173" s="93"/>
      <c r="AM173" s="173"/>
      <c r="AN173" s="173"/>
      <c r="AO173" s="173"/>
      <c r="AP173" s="173"/>
      <c r="AQ173" s="173"/>
      <c r="AR173" s="173"/>
      <c r="AS173" s="173"/>
      <c r="AT173" s="173"/>
    </row>
    <row r="174" spans="2:46" x14ac:dyDescent="0.25">
      <c r="B174" s="93"/>
      <c r="C174" s="93"/>
      <c r="D174" s="93"/>
      <c r="E174" s="93"/>
      <c r="F174" s="174" t="s">
        <v>806</v>
      </c>
      <c r="G174" s="185" t="s">
        <v>1184</v>
      </c>
      <c r="H174" s="185" t="s">
        <v>1185</v>
      </c>
      <c r="I174" s="185" t="s">
        <v>1186</v>
      </c>
      <c r="J174" s="185" t="s">
        <v>1187</v>
      </c>
      <c r="K174" s="185" t="s">
        <v>1202</v>
      </c>
      <c r="L174" s="185" t="s">
        <v>1188</v>
      </c>
      <c r="M174" s="185" t="s">
        <v>1189</v>
      </c>
      <c r="N174" s="93"/>
      <c r="O174" s="93"/>
      <c r="P174" s="93"/>
      <c r="AM174" s="173"/>
      <c r="AN174" s="173"/>
      <c r="AO174" s="173"/>
      <c r="AP174" s="173"/>
      <c r="AQ174" s="173"/>
      <c r="AR174" s="173"/>
      <c r="AS174" s="173"/>
      <c r="AT174" s="173"/>
    </row>
    <row r="175" spans="2:46" x14ac:dyDescent="0.25">
      <c r="B175" s="93"/>
      <c r="C175" s="93"/>
      <c r="D175" s="93"/>
      <c r="E175" s="93"/>
      <c r="F175" s="174" t="s">
        <v>884</v>
      </c>
      <c r="G175" s="185" t="s">
        <v>1190</v>
      </c>
      <c r="H175" s="185" t="s">
        <v>1191</v>
      </c>
      <c r="I175" s="185" t="s">
        <v>1192</v>
      </c>
      <c r="J175" s="185" t="s">
        <v>1193</v>
      </c>
      <c r="K175" s="185" t="s">
        <v>1203</v>
      </c>
      <c r="L175" s="185" t="s">
        <v>1194</v>
      </c>
      <c r="M175" s="185" t="s">
        <v>1195</v>
      </c>
      <c r="N175" s="93"/>
      <c r="O175" s="93"/>
      <c r="P175" s="93"/>
      <c r="AM175" s="173"/>
      <c r="AN175" s="173"/>
      <c r="AO175" s="173"/>
      <c r="AP175" s="173"/>
      <c r="AQ175" s="173"/>
      <c r="AR175" s="173"/>
      <c r="AS175" s="173"/>
      <c r="AT175" s="173"/>
    </row>
    <row r="176" spans="2:46" x14ac:dyDescent="0.25">
      <c r="B176" s="93"/>
      <c r="C176" s="93"/>
      <c r="D176" s="93"/>
      <c r="E176" s="93"/>
      <c r="F176" s="174" t="s">
        <v>883</v>
      </c>
      <c r="G176" s="185" t="s">
        <v>1196</v>
      </c>
      <c r="H176" s="185" t="s">
        <v>1197</v>
      </c>
      <c r="I176" s="185" t="s">
        <v>1198</v>
      </c>
      <c r="J176" s="185" t="s">
        <v>1199</v>
      </c>
      <c r="K176" s="185" t="s">
        <v>1204</v>
      </c>
      <c r="L176" s="185" t="s">
        <v>1200</v>
      </c>
      <c r="M176" s="185" t="s">
        <v>1201</v>
      </c>
      <c r="N176" s="93"/>
      <c r="O176" s="93"/>
      <c r="P176" s="93"/>
      <c r="AM176" s="173"/>
      <c r="AN176" s="173"/>
      <c r="AO176" s="173"/>
      <c r="AP176" s="173"/>
      <c r="AQ176" s="173"/>
      <c r="AR176" s="173"/>
      <c r="AS176" s="173"/>
      <c r="AT176" s="173"/>
    </row>
    <row r="177" spans="2:16" s="93" customFormat="1" ht="16.149999999999999" customHeight="1" x14ac:dyDescent="0.25">
      <c r="B177" s="162"/>
      <c r="K177" s="162"/>
    </row>
    <row r="178" spans="2:16" s="93" customFormat="1" x14ac:dyDescent="0.25">
      <c r="B178" s="162"/>
      <c r="K178" s="162"/>
      <c r="M178" s="93" t="s">
        <v>1245</v>
      </c>
    </row>
    <row r="179" spans="2:16" s="93" customFormat="1" x14ac:dyDescent="0.25">
      <c r="B179" s="162"/>
      <c r="K179" s="162"/>
    </row>
    <row r="180" spans="2:16" s="93" customFormat="1" x14ac:dyDescent="0.25">
      <c r="B180" s="162"/>
      <c r="K180" s="162"/>
    </row>
    <row r="181" spans="2:16" s="93" customFormat="1" x14ac:dyDescent="0.25"/>
    <row r="182" spans="2:16" s="93" customFormat="1" x14ac:dyDescent="0.25"/>
    <row r="183" spans="2:16" s="93" customFormat="1" x14ac:dyDescent="0.25"/>
    <row r="184" spans="2:16" s="93" customFormat="1" x14ac:dyDescent="0.25"/>
    <row r="185" spans="2:16" s="93" customFormat="1" x14ac:dyDescent="0.25"/>
    <row r="186" spans="2:16" s="93" customFormat="1" x14ac:dyDescent="0.25"/>
    <row r="187" spans="2:16" s="93" customFormat="1" x14ac:dyDescent="0.25"/>
    <row r="188" spans="2:16" s="93" customFormat="1" x14ac:dyDescent="0.25"/>
    <row r="189" spans="2:16" s="93" customFormat="1" ht="19.5" thickBot="1" x14ac:dyDescent="0.35">
      <c r="B189" s="416" t="s">
        <v>807</v>
      </c>
      <c r="C189" s="416"/>
      <c r="D189" s="416"/>
      <c r="E189" s="416"/>
      <c r="F189" s="416"/>
      <c r="G189" s="416"/>
      <c r="H189" s="416"/>
      <c r="I189" s="416"/>
      <c r="J189" s="416"/>
      <c r="K189" s="416"/>
      <c r="L189" s="416"/>
      <c r="M189" s="416"/>
      <c r="N189" s="416"/>
      <c r="O189" s="416"/>
      <c r="P189" s="416"/>
    </row>
    <row r="190" spans="2:16" s="93" customFormat="1" x14ac:dyDescent="0.25">
      <c r="B190" s="719" t="s">
        <v>808</v>
      </c>
      <c r="C190" s="720"/>
      <c r="D190" s="720"/>
      <c r="E190" s="720"/>
      <c r="F190" s="720"/>
      <c r="G190" s="720"/>
      <c r="H190" s="720"/>
      <c r="I190" s="721"/>
      <c r="K190" s="722" t="s">
        <v>2</v>
      </c>
      <c r="L190" s="723"/>
      <c r="M190" s="723"/>
      <c r="N190" s="723"/>
      <c r="O190" s="723"/>
      <c r="P190" s="724"/>
    </row>
    <row r="191" spans="2:16" s="93" customFormat="1" ht="15.75" x14ac:dyDescent="0.25">
      <c r="B191" s="252" t="s">
        <v>1366</v>
      </c>
      <c r="C191" s="96"/>
      <c r="D191" s="96"/>
      <c r="E191" s="96"/>
      <c r="F191" s="96"/>
      <c r="G191" s="96"/>
      <c r="H191" s="96"/>
      <c r="I191" s="97"/>
      <c r="K191" s="253" t="s">
        <v>809</v>
      </c>
      <c r="L191" s="254"/>
      <c r="M191" s="96"/>
      <c r="N191" s="255" t="s">
        <v>810</v>
      </c>
      <c r="O191" s="96"/>
      <c r="P191" s="97"/>
    </row>
    <row r="192" spans="2:16" s="93" customFormat="1" ht="15.75" x14ac:dyDescent="0.25">
      <c r="B192" s="256" t="s">
        <v>811</v>
      </c>
      <c r="I192" s="99"/>
      <c r="K192" s="725" t="s">
        <v>812</v>
      </c>
      <c r="L192" s="726"/>
      <c r="N192" s="257" t="s">
        <v>813</v>
      </c>
      <c r="P192" s="99"/>
    </row>
    <row r="193" spans="2:18" s="93" customFormat="1" ht="15.75" x14ac:dyDescent="0.25">
      <c r="B193" s="256" t="s">
        <v>1464</v>
      </c>
      <c r="I193" s="99"/>
      <c r="K193" s="725" t="s">
        <v>814</v>
      </c>
      <c r="L193" s="726"/>
      <c r="N193" s="257" t="s">
        <v>815</v>
      </c>
      <c r="P193" s="99"/>
    </row>
    <row r="194" spans="2:18" s="93" customFormat="1" ht="15.75" x14ac:dyDescent="0.25">
      <c r="B194" s="256" t="s">
        <v>816</v>
      </c>
      <c r="I194" s="99"/>
      <c r="K194" s="258"/>
      <c r="L194" s="259"/>
      <c r="N194" s="259"/>
      <c r="P194" s="99"/>
    </row>
    <row r="195" spans="2:18" s="93" customFormat="1" ht="15.75" x14ac:dyDescent="0.25">
      <c r="B195" s="256"/>
      <c r="I195" s="99"/>
      <c r="K195" s="256"/>
      <c r="L195" s="260"/>
      <c r="N195" s="260"/>
      <c r="P195" s="99"/>
    </row>
    <row r="196" spans="2:18" s="93" customFormat="1" ht="15.75" x14ac:dyDescent="0.25">
      <c r="B196" s="256"/>
      <c r="I196" s="99"/>
      <c r="K196" s="256"/>
      <c r="L196" s="260"/>
      <c r="N196" s="260"/>
      <c r="P196" s="99"/>
    </row>
    <row r="197" spans="2:18" s="93" customFormat="1" ht="15.75" x14ac:dyDescent="0.25">
      <c r="B197" s="261" t="s">
        <v>1367</v>
      </c>
      <c r="I197" s="99"/>
      <c r="K197" s="727" t="s">
        <v>817</v>
      </c>
      <c r="L197" s="728"/>
      <c r="N197" s="260"/>
      <c r="P197" s="99"/>
    </row>
    <row r="198" spans="2:18" s="93" customFormat="1" ht="15.75" x14ac:dyDescent="0.25">
      <c r="B198" s="256" t="s">
        <v>811</v>
      </c>
      <c r="I198" s="99"/>
      <c r="K198" s="727" t="s">
        <v>818</v>
      </c>
      <c r="L198" s="728"/>
      <c r="N198" s="262" t="s">
        <v>819</v>
      </c>
      <c r="P198" s="99"/>
    </row>
    <row r="199" spans="2:18" s="93" customFormat="1" ht="15.75" x14ac:dyDescent="0.25">
      <c r="B199" s="256" t="s">
        <v>820</v>
      </c>
      <c r="I199" s="99"/>
      <c r="K199" s="396" t="s">
        <v>1465</v>
      </c>
      <c r="L199" s="260"/>
      <c r="N199" s="263" t="s">
        <v>821</v>
      </c>
      <c r="P199" s="99"/>
    </row>
    <row r="200" spans="2:18" s="93" customFormat="1" ht="15.75" x14ac:dyDescent="0.25">
      <c r="B200" s="256" t="s">
        <v>816</v>
      </c>
      <c r="I200" s="99"/>
      <c r="K200" s="256"/>
      <c r="L200" s="260"/>
      <c r="N200" s="260"/>
      <c r="P200" s="99"/>
    </row>
    <row r="201" spans="2:18" s="93" customFormat="1" ht="15.75" x14ac:dyDescent="0.25">
      <c r="B201" s="256"/>
      <c r="I201" s="99"/>
      <c r="K201" s="264" t="s">
        <v>822</v>
      </c>
      <c r="L201" s="260"/>
      <c r="N201" s="262" t="s">
        <v>1368</v>
      </c>
      <c r="O201" s="163"/>
      <c r="P201" s="99"/>
    </row>
    <row r="202" spans="2:18" s="93" customFormat="1" ht="15.75" x14ac:dyDescent="0.25">
      <c r="B202" s="265" t="s">
        <v>823</v>
      </c>
      <c r="I202" s="99"/>
      <c r="K202" s="266" t="s">
        <v>824</v>
      </c>
      <c r="L202" s="260"/>
      <c r="N202" s="257" t="s">
        <v>1369</v>
      </c>
      <c r="P202" s="99"/>
    </row>
    <row r="203" spans="2:18" s="93" customFormat="1" ht="15.75" x14ac:dyDescent="0.25">
      <c r="B203" s="256" t="s">
        <v>811</v>
      </c>
      <c r="I203" s="99"/>
      <c r="K203" s="98"/>
      <c r="N203" s="257" t="s">
        <v>1370</v>
      </c>
      <c r="P203" s="99"/>
      <c r="R203" s="173"/>
    </row>
    <row r="204" spans="2:18" s="93" customFormat="1" ht="15.75" x14ac:dyDescent="0.25">
      <c r="B204" s="256" t="s">
        <v>825</v>
      </c>
      <c r="I204" s="99"/>
      <c r="K204" s="98"/>
      <c r="P204" s="99"/>
    </row>
    <row r="205" spans="2:18" x14ac:dyDescent="0.25">
      <c r="B205" s="98"/>
      <c r="C205" s="93"/>
      <c r="D205" s="93"/>
      <c r="E205" s="93"/>
      <c r="F205" s="93"/>
      <c r="G205" s="93"/>
      <c r="H205" s="93"/>
      <c r="I205" s="99"/>
      <c r="J205" s="93"/>
      <c r="K205" s="98" t="s">
        <v>483</v>
      </c>
      <c r="L205" s="93"/>
      <c r="M205" s="93"/>
      <c r="N205" s="93"/>
      <c r="O205" s="93"/>
      <c r="P205" s="99"/>
    </row>
    <row r="206" spans="2:18" x14ac:dyDescent="0.25">
      <c r="B206" s="98"/>
      <c r="C206" s="93"/>
      <c r="D206" s="93"/>
      <c r="E206" s="93"/>
      <c r="F206" s="93"/>
      <c r="G206" s="93"/>
      <c r="H206" s="93"/>
      <c r="I206" s="99"/>
      <c r="J206" s="93"/>
      <c r="K206" s="98"/>
      <c r="L206" s="93"/>
      <c r="M206" s="93"/>
      <c r="N206" s="93"/>
      <c r="O206" s="93"/>
      <c r="P206" s="99"/>
    </row>
    <row r="207" spans="2:18" x14ac:dyDescent="0.25">
      <c r="B207" s="98"/>
      <c r="C207" s="93"/>
      <c r="D207" s="93"/>
      <c r="E207" s="93"/>
      <c r="F207" s="93"/>
      <c r="G207" s="93"/>
      <c r="H207" s="93"/>
      <c r="I207" s="99"/>
      <c r="J207" s="93"/>
      <c r="K207" s="98"/>
      <c r="L207" s="93"/>
      <c r="M207" s="93"/>
      <c r="N207" s="93"/>
      <c r="O207" s="93"/>
      <c r="P207" s="99"/>
    </row>
    <row r="208" spans="2:18" x14ac:dyDescent="0.25">
      <c r="B208" s="101"/>
      <c r="C208" s="102"/>
      <c r="D208" s="102"/>
      <c r="E208" s="102"/>
      <c r="F208" s="102"/>
      <c r="G208" s="102"/>
      <c r="H208" s="102"/>
      <c r="I208" s="103"/>
      <c r="J208" s="93"/>
      <c r="K208" s="101"/>
      <c r="L208" s="102"/>
      <c r="M208" s="102"/>
      <c r="N208" s="102"/>
      <c r="O208" s="102"/>
      <c r="P208" s="103"/>
    </row>
    <row r="209" spans="2:16" x14ac:dyDescent="0.25">
      <c r="B209" s="162"/>
      <c r="C209" s="93"/>
      <c r="D209" s="93"/>
      <c r="E209" s="93"/>
      <c r="F209" s="93"/>
      <c r="G209" s="93"/>
      <c r="H209" s="93"/>
      <c r="I209" s="93"/>
      <c r="J209" s="93"/>
      <c r="K209" s="162"/>
      <c r="L209" s="93"/>
      <c r="M209" s="93"/>
      <c r="N209" s="93"/>
      <c r="O209" s="93"/>
      <c r="P209" s="93"/>
    </row>
    <row r="210" spans="2:16" x14ac:dyDescent="0.25">
      <c r="B210" s="162"/>
      <c r="C210" s="93"/>
      <c r="D210" s="93"/>
      <c r="E210" s="93"/>
      <c r="F210" s="93"/>
      <c r="G210" s="93"/>
      <c r="H210" s="93"/>
      <c r="I210" s="93"/>
      <c r="J210" s="93"/>
      <c r="K210" s="162"/>
      <c r="L210" s="93"/>
      <c r="M210" s="93"/>
      <c r="N210" s="93"/>
      <c r="O210" s="93"/>
      <c r="P210" s="93"/>
    </row>
    <row r="211" spans="2:16" x14ac:dyDescent="0.25">
      <c r="B211" s="162"/>
      <c r="C211" s="93"/>
      <c r="D211" s="93"/>
      <c r="E211" s="93"/>
      <c r="F211" s="93"/>
      <c r="G211" s="93"/>
      <c r="H211" s="93"/>
      <c r="I211" s="93"/>
      <c r="J211" s="93"/>
      <c r="K211" s="162"/>
      <c r="L211" s="93"/>
      <c r="M211" s="93"/>
      <c r="O211" s="93"/>
      <c r="P211" s="93"/>
    </row>
    <row r="212" spans="2:16" x14ac:dyDescent="0.25">
      <c r="B212" s="162"/>
      <c r="C212" s="93"/>
      <c r="D212" s="93"/>
      <c r="E212" s="93"/>
      <c r="F212" s="93"/>
      <c r="G212" s="93"/>
      <c r="H212" s="93"/>
      <c r="I212" s="93"/>
      <c r="J212" s="93"/>
      <c r="K212" s="162"/>
      <c r="L212" s="93"/>
      <c r="M212" s="93"/>
      <c r="N212" s="93"/>
      <c r="O212" s="93"/>
      <c r="P212" s="93"/>
    </row>
    <row r="213" spans="2:16" x14ac:dyDescent="0.25">
      <c r="B213" s="162"/>
      <c r="C213" s="93"/>
      <c r="D213" s="93"/>
      <c r="E213" s="93"/>
      <c r="F213" s="93"/>
      <c r="G213" s="93"/>
      <c r="H213" s="93"/>
      <c r="I213" s="93"/>
      <c r="J213" s="93"/>
      <c r="K213" s="162"/>
      <c r="L213" s="93"/>
      <c r="M213" s="93"/>
      <c r="N213" s="93"/>
      <c r="O213" s="93"/>
      <c r="P213" s="93"/>
    </row>
    <row r="214" spans="2:16" x14ac:dyDescent="0.25">
      <c r="B214" s="162"/>
      <c r="C214" s="93"/>
      <c r="D214" s="93"/>
      <c r="E214" s="93"/>
      <c r="F214" s="93"/>
      <c r="G214" s="93"/>
      <c r="H214" s="93"/>
      <c r="I214" s="93"/>
      <c r="J214" s="93"/>
      <c r="K214" s="162"/>
      <c r="L214" s="93"/>
      <c r="M214" s="93"/>
      <c r="N214" s="93"/>
      <c r="O214" s="93"/>
      <c r="P214" s="93"/>
    </row>
    <row r="222" spans="2:16" ht="18.75" x14ac:dyDescent="0.3">
      <c r="B222" s="729" t="s">
        <v>804</v>
      </c>
      <c r="C222" s="729"/>
      <c r="D222" s="729"/>
      <c r="E222" s="729"/>
      <c r="F222" s="729"/>
      <c r="G222" s="729"/>
      <c r="H222" s="729"/>
      <c r="I222" s="729"/>
      <c r="J222" s="729"/>
      <c r="K222" s="729"/>
      <c r="L222" s="729"/>
      <c r="M222" s="729"/>
      <c r="N222" s="729"/>
      <c r="O222" s="729"/>
      <c r="P222" s="729"/>
    </row>
    <row r="223" spans="2:16" ht="15.75" x14ac:dyDescent="0.25">
      <c r="B223" s="730" t="s">
        <v>826</v>
      </c>
      <c r="C223" s="731"/>
      <c r="D223" s="731"/>
      <c r="E223" s="731"/>
      <c r="F223" s="731"/>
      <c r="G223" s="731"/>
      <c r="H223" s="731"/>
      <c r="I223" s="267"/>
      <c r="J223" s="267"/>
      <c r="K223" s="268"/>
      <c r="L223" s="268"/>
      <c r="M223" s="267"/>
      <c r="N223" s="267"/>
      <c r="O223" s="267"/>
      <c r="P223" s="269"/>
    </row>
    <row r="224" spans="2:16" ht="15.75" x14ac:dyDescent="0.25">
      <c r="B224" s="270" t="s">
        <v>483</v>
      </c>
      <c r="C224" s="707" t="s">
        <v>827</v>
      </c>
      <c r="D224" s="708"/>
      <c r="E224" s="702" t="s">
        <v>828</v>
      </c>
      <c r="F224" s="702"/>
      <c r="G224" s="702" t="s">
        <v>829</v>
      </c>
      <c r="H224" s="702"/>
      <c r="I224" s="588"/>
      <c r="J224" s="588"/>
      <c r="M224" s="588"/>
      <c r="N224" s="588"/>
      <c r="O224" s="588"/>
      <c r="P224" s="588"/>
    </row>
    <row r="225" spans="2:47" ht="15.75" x14ac:dyDescent="0.25">
      <c r="B225" s="689" t="s">
        <v>805</v>
      </c>
      <c r="C225" s="710" t="s">
        <v>830</v>
      </c>
      <c r="D225" s="711"/>
      <c r="E225" s="714" t="s">
        <v>831</v>
      </c>
      <c r="F225" s="714"/>
      <c r="G225" s="714" t="s">
        <v>832</v>
      </c>
      <c r="H225" s="714"/>
      <c r="I225" s="704"/>
      <c r="J225" s="704"/>
      <c r="M225" s="442"/>
      <c r="N225" s="442"/>
      <c r="O225" s="442"/>
      <c r="P225" s="442"/>
    </row>
    <row r="226" spans="2:47" ht="15.75" customHeight="1" x14ac:dyDescent="0.25">
      <c r="B226" s="709"/>
      <c r="C226" s="712"/>
      <c r="D226" s="713"/>
      <c r="E226" s="715" t="s">
        <v>1466</v>
      </c>
      <c r="F226" s="715"/>
      <c r="G226" s="714"/>
      <c r="H226" s="714"/>
      <c r="I226" s="352"/>
      <c r="J226" s="352"/>
      <c r="M226" s="324"/>
      <c r="N226" s="324"/>
      <c r="O226" s="324"/>
      <c r="P226" s="324"/>
    </row>
    <row r="227" spans="2:47" ht="15.75" x14ac:dyDescent="0.25">
      <c r="B227" s="312" t="s">
        <v>806</v>
      </c>
      <c r="C227" s="430" t="s">
        <v>833</v>
      </c>
      <c r="D227" s="432"/>
      <c r="E227" s="705" t="s">
        <v>834</v>
      </c>
      <c r="F227" s="705"/>
      <c r="G227" s="706" t="s">
        <v>835</v>
      </c>
      <c r="H227" s="706"/>
      <c r="I227" s="704"/>
      <c r="J227" s="704"/>
      <c r="M227" s="442"/>
      <c r="N227" s="442"/>
      <c r="O227" s="442"/>
      <c r="P227" s="442"/>
    </row>
    <row r="228" spans="2:47" ht="15.75" x14ac:dyDescent="0.25">
      <c r="B228" s="312" t="s">
        <v>836</v>
      </c>
      <c r="C228" s="428" t="s">
        <v>837</v>
      </c>
      <c r="D228" s="429"/>
      <c r="E228" s="589" t="s">
        <v>838</v>
      </c>
      <c r="F228" s="589"/>
      <c r="G228" s="703" t="s">
        <v>839</v>
      </c>
      <c r="H228" s="703"/>
      <c r="I228" s="704"/>
      <c r="J228" s="704"/>
      <c r="M228" s="442"/>
      <c r="N228" s="442"/>
      <c r="O228" s="442"/>
      <c r="P228" s="442"/>
    </row>
    <row r="229" spans="2:47" x14ac:dyDescent="0.25"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173"/>
    </row>
    <row r="230" spans="2:47" x14ac:dyDescent="0.25"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</row>
    <row r="231" spans="2:47" x14ac:dyDescent="0.25">
      <c r="B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</row>
    <row r="232" spans="2:47" x14ac:dyDescent="0.25"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</row>
    <row r="233" spans="2:47" x14ac:dyDescent="0.25"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</row>
    <row r="234" spans="2:47" ht="15.75" x14ac:dyDescent="0.25">
      <c r="B234" s="93"/>
      <c r="C234" s="699" t="s">
        <v>840</v>
      </c>
      <c r="D234" s="700"/>
      <c r="E234" s="700"/>
      <c r="F234" s="700"/>
      <c r="G234" s="700"/>
      <c r="H234" s="700"/>
      <c r="I234" s="700"/>
      <c r="J234" s="700"/>
      <c r="K234" s="700"/>
      <c r="L234" s="700"/>
      <c r="M234" s="700"/>
      <c r="N234" s="700"/>
      <c r="O234" s="701"/>
      <c r="P234" s="93"/>
      <c r="AU234" s="93"/>
    </row>
    <row r="235" spans="2:47" ht="15.75" x14ac:dyDescent="0.25">
      <c r="B235" s="93"/>
      <c r="C235" s="214" t="s">
        <v>483</v>
      </c>
      <c r="D235" s="707" t="s">
        <v>841</v>
      </c>
      <c r="E235" s="708"/>
      <c r="F235" s="702" t="s">
        <v>842</v>
      </c>
      <c r="G235" s="702"/>
      <c r="H235" s="702" t="s">
        <v>843</v>
      </c>
      <c r="I235" s="702"/>
      <c r="J235" s="464" t="s">
        <v>844</v>
      </c>
      <c r="K235" s="464"/>
      <c r="L235" s="464" t="s">
        <v>845</v>
      </c>
      <c r="M235" s="464"/>
      <c r="N235" s="464" t="s">
        <v>846</v>
      </c>
      <c r="O235" s="464"/>
      <c r="P235" s="93"/>
      <c r="AU235" s="93"/>
    </row>
    <row r="236" spans="2:47" ht="15.75" x14ac:dyDescent="0.25">
      <c r="B236" s="93"/>
      <c r="C236" s="689" t="s">
        <v>805</v>
      </c>
      <c r="D236" s="430" t="s">
        <v>847</v>
      </c>
      <c r="E236" s="691"/>
      <c r="F236" s="692" t="s">
        <v>848</v>
      </c>
      <c r="G236" s="692"/>
      <c r="H236" s="693" t="s">
        <v>849</v>
      </c>
      <c r="I236" s="694"/>
      <c r="J236" s="432" t="s">
        <v>850</v>
      </c>
      <c r="K236" s="589"/>
      <c r="L236" s="589" t="s">
        <v>851</v>
      </c>
      <c r="M236" s="589"/>
      <c r="N236" s="680" t="s">
        <v>849</v>
      </c>
      <c r="O236" s="681"/>
      <c r="P236" s="93"/>
      <c r="AU236" s="93"/>
    </row>
    <row r="237" spans="2:47" ht="15.75" x14ac:dyDescent="0.25">
      <c r="B237" s="93"/>
      <c r="C237" s="690"/>
      <c r="D237" s="697" t="s">
        <v>1467</v>
      </c>
      <c r="E237" s="698"/>
      <c r="F237" s="684" t="s">
        <v>1468</v>
      </c>
      <c r="G237" s="684"/>
      <c r="H237" s="695"/>
      <c r="I237" s="696"/>
      <c r="J237" s="685" t="s">
        <v>849</v>
      </c>
      <c r="K237" s="686"/>
      <c r="L237" s="687" t="s">
        <v>1469</v>
      </c>
      <c r="M237" s="688"/>
      <c r="N237" s="682"/>
      <c r="O237" s="683"/>
      <c r="P237" s="93"/>
      <c r="AU237" s="93"/>
    </row>
    <row r="238" spans="2:47" ht="15.75" x14ac:dyDescent="0.25">
      <c r="B238" s="93"/>
      <c r="C238" s="735" t="s">
        <v>836</v>
      </c>
      <c r="D238" s="736" t="s">
        <v>849</v>
      </c>
      <c r="E238" s="695"/>
      <c r="F238" s="694" t="s">
        <v>849</v>
      </c>
      <c r="G238" s="694"/>
      <c r="H238" s="692" t="s">
        <v>852</v>
      </c>
      <c r="I238" s="692"/>
      <c r="J238" s="694" t="s">
        <v>849</v>
      </c>
      <c r="K238" s="694"/>
      <c r="L238" s="694" t="s">
        <v>849</v>
      </c>
      <c r="M238" s="694"/>
      <c r="N238" s="740" t="s">
        <v>853</v>
      </c>
      <c r="O238" s="740"/>
      <c r="P238" s="93"/>
      <c r="AU238" s="93"/>
    </row>
    <row r="239" spans="2:47" ht="15.75" x14ac:dyDescent="0.25">
      <c r="B239" s="93"/>
      <c r="C239" s="735"/>
      <c r="D239" s="737"/>
      <c r="E239" s="738"/>
      <c r="F239" s="694"/>
      <c r="G239" s="694"/>
      <c r="H239" s="732" t="s">
        <v>1470</v>
      </c>
      <c r="I239" s="733"/>
      <c r="J239" s="694"/>
      <c r="K239" s="694"/>
      <c r="L239" s="694"/>
      <c r="M239" s="739"/>
      <c r="N239" s="734" t="s">
        <v>849</v>
      </c>
      <c r="O239" s="734"/>
      <c r="P239" s="93"/>
      <c r="AU239" s="93"/>
    </row>
    <row r="240" spans="2:47" x14ac:dyDescent="0.25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</row>
    <row r="241" spans="2:16" x14ac:dyDescent="0.25"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</row>
    <row r="242" spans="2:16" x14ac:dyDescent="0.25"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</row>
    <row r="243" spans="2:16" x14ac:dyDescent="0.25"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</row>
    <row r="244" spans="2:16" s="93" customFormat="1" x14ac:dyDescent="0.25"/>
    <row r="245" spans="2:16" s="93" customFormat="1" ht="15.75" x14ac:dyDescent="0.25">
      <c r="B245" s="59" t="s">
        <v>1435</v>
      </c>
    </row>
    <row r="246" spans="2:16" s="93" customFormat="1" x14ac:dyDescent="0.25"/>
  </sheetData>
  <mergeCells count="102">
    <mergeCell ref="B72:R72"/>
    <mergeCell ref="B55:R55"/>
    <mergeCell ref="B56:I56"/>
    <mergeCell ref="K56:R56"/>
    <mergeCell ref="F2:Q2"/>
    <mergeCell ref="F3:J3"/>
    <mergeCell ref="K3:N3"/>
    <mergeCell ref="O3:Q3"/>
    <mergeCell ref="F4:J4"/>
    <mergeCell ref="K4:N4"/>
    <mergeCell ref="O4:Q4"/>
    <mergeCell ref="F5:J5"/>
    <mergeCell ref="K5:N5"/>
    <mergeCell ref="O5:Q5"/>
    <mergeCell ref="B6:E7"/>
    <mergeCell ref="F6:J6"/>
    <mergeCell ref="K6:N6"/>
    <mergeCell ref="O6:Q6"/>
    <mergeCell ref="F7:J7"/>
    <mergeCell ref="K7:N7"/>
    <mergeCell ref="O7:Q7"/>
    <mergeCell ref="K139:R139"/>
    <mergeCell ref="B154:R154"/>
    <mergeCell ref="F155:M155"/>
    <mergeCell ref="B170:R170"/>
    <mergeCell ref="F171:M171"/>
    <mergeCell ref="B73:I73"/>
    <mergeCell ref="K73:R73"/>
    <mergeCell ref="B122:R122"/>
    <mergeCell ref="B123:I123"/>
    <mergeCell ref="K123:R123"/>
    <mergeCell ref="B88:R88"/>
    <mergeCell ref="B89:I89"/>
    <mergeCell ref="K89:R89"/>
    <mergeCell ref="B105:R105"/>
    <mergeCell ref="B106:I106"/>
    <mergeCell ref="K106:R106"/>
    <mergeCell ref="H239:I239"/>
    <mergeCell ref="N239:O239"/>
    <mergeCell ref="C238:C239"/>
    <mergeCell ref="D238:E239"/>
    <mergeCell ref="F238:G239"/>
    <mergeCell ref="H238:I238"/>
    <mergeCell ref="J238:K239"/>
    <mergeCell ref="L238:M239"/>
    <mergeCell ref="N238:O238"/>
    <mergeCell ref="B225:B226"/>
    <mergeCell ref="C225:D226"/>
    <mergeCell ref="E225:F225"/>
    <mergeCell ref="G225:H226"/>
    <mergeCell ref="I225:J225"/>
    <mergeCell ref="M225:N225"/>
    <mergeCell ref="O225:P225"/>
    <mergeCell ref="E226:F226"/>
    <mergeCell ref="B12:K12"/>
    <mergeCell ref="B189:P189"/>
    <mergeCell ref="B190:I190"/>
    <mergeCell ref="K190:P190"/>
    <mergeCell ref="K192:L192"/>
    <mergeCell ref="K193:L193"/>
    <mergeCell ref="K198:L198"/>
    <mergeCell ref="B222:P222"/>
    <mergeCell ref="B223:H223"/>
    <mergeCell ref="C224:D224"/>
    <mergeCell ref="E224:F224"/>
    <mergeCell ref="G224:H224"/>
    <mergeCell ref="I224:J224"/>
    <mergeCell ref="K197:L197"/>
    <mergeCell ref="B138:R138"/>
    <mergeCell ref="B139:I139"/>
    <mergeCell ref="M227:N227"/>
    <mergeCell ref="O227:P227"/>
    <mergeCell ref="C234:O234"/>
    <mergeCell ref="F235:G235"/>
    <mergeCell ref="H235:I235"/>
    <mergeCell ref="J235:K235"/>
    <mergeCell ref="L235:M235"/>
    <mergeCell ref="N235:O235"/>
    <mergeCell ref="M224:N224"/>
    <mergeCell ref="O224:P224"/>
    <mergeCell ref="M228:N228"/>
    <mergeCell ref="O228:P228"/>
    <mergeCell ref="C228:D228"/>
    <mergeCell ref="E228:F228"/>
    <mergeCell ref="G228:H228"/>
    <mergeCell ref="I228:J228"/>
    <mergeCell ref="C227:D227"/>
    <mergeCell ref="E227:F227"/>
    <mergeCell ref="G227:H227"/>
    <mergeCell ref="I227:J227"/>
    <mergeCell ref="D235:E235"/>
    <mergeCell ref="L236:M236"/>
    <mergeCell ref="N236:O237"/>
    <mergeCell ref="F237:G237"/>
    <mergeCell ref="J237:K237"/>
    <mergeCell ref="L237:M237"/>
    <mergeCell ref="C236:C237"/>
    <mergeCell ref="D236:E236"/>
    <mergeCell ref="F236:G236"/>
    <mergeCell ref="H236:I237"/>
    <mergeCell ref="J236:K236"/>
    <mergeCell ref="D237:E237"/>
  </mergeCells>
  <phoneticPr fontId="30" type="noConversion"/>
  <hyperlinks>
    <hyperlink ref="F3:H3" location="FIber!B9" display="Cable- Indoor " xr:uid="{EC069287-EB4E-4940-90FC-E07886B67F9B}"/>
    <hyperlink ref="F4:H4" location="FIber!B26" display="Cable-Indoor/Outdoor " xr:uid="{0A338984-6686-4672-BAA4-2C11F81F507C}"/>
    <hyperlink ref="F5:H5" location="FIber!B42" display="Cable-Indoor/Outdoor Tight Buffered" xr:uid="{136459BA-6C4F-48FC-BAA4-5BBCACB0DED8}"/>
    <hyperlink ref="F6:H6" location="FIber!B58" display="Cable-Outside Plant" xr:uid="{4D51E4A9-A7B8-417B-985D-AD1058AC56C7}"/>
    <hyperlink ref="O3:Q3" location="Fiber!A193" display="OptiCam Tools and AcHBssories" xr:uid="{27079095-E22B-406D-9E43-A6CCADDA583A}"/>
    <hyperlink ref="O4:Q4" location="Fiber!A226" display="Fiber Connectors" xr:uid="{F37EDEBC-D5DD-45E3-8F84-72CD0284A919}"/>
    <hyperlink ref="F3:J3" location="FIBER!A60" display="Cable- Indoor " xr:uid="{E1ED86DA-EE09-4D8A-9893-866CC44F0FBA}"/>
    <hyperlink ref="K3:N3" location="FIBER!A77" display="Cable- Indoor Armored" xr:uid="{4C3F1854-9CBB-4345-B41E-C1468319B575}"/>
    <hyperlink ref="F4:J4" location="FIBER!A94" display="Cable-Indoor/Outdoor " xr:uid="{BA4C2607-8EB7-4258-B53E-72AE8B370BB4}"/>
    <hyperlink ref="K4:N4" location="FIBER!A110" display="Cable-Indoor/Outdoor Armored" xr:uid="{D86DC461-F813-41D2-AEF8-DC1396B71958}"/>
    <hyperlink ref="F5:J5" location="FIBER!A110" display="Cable-Indoor/Outdoor Tight Buffered" xr:uid="{BA6AD729-0CD8-4EF0-A7BD-B6BDFEEF05F4}"/>
    <hyperlink ref="K5:N5" location="FIBER!A143" display="Cable-Indoor/Outdoor Tight Buffered Armored" xr:uid="{61F6639F-565D-4127-A9AE-9DB8FCA12709}"/>
    <hyperlink ref="F6:J6" location="FIBER!A162" display="Cable-Outside Plant" xr:uid="{AC59D649-AC43-41F9-8EAD-74F94412B4F1}"/>
    <hyperlink ref="K6:N6" location="FIBER!A176" display="Cable-Outside Plant Armored" xr:uid="{D466947F-7C7E-49F6-982C-57DFBC0C8104}"/>
    <hyperlink ref="C91" r:id="rId1" display="FSCR906Y" xr:uid="{EA4DF7FF-5B2B-4E2D-8E30-697404D148D2}"/>
    <hyperlink ref="D91" r:id="rId2" display="FSCR912Y" xr:uid="{C721CC46-2184-456C-877B-C97E3AEF5E1F}"/>
    <hyperlink ref="C92" r:id="rId3" display="FSCR606Y" xr:uid="{F39A4E07-B1BD-4503-8261-9FF4F2F80FEA}"/>
    <hyperlink ref="D92" r:id="rId4" display="FSCR612Y" xr:uid="{7EC9172F-AD2F-4CF5-9C91-CEFF968DEC0E}"/>
    <hyperlink ref="L91" r:id="rId5" display="FSCP906Y" xr:uid="{0F600689-5FB6-47D6-A136-AC88D74B0A1E}"/>
    <hyperlink ref="M91" r:id="rId6" display="FSCP912Y" xr:uid="{E00C29A2-5713-47B9-A48C-F56585C9745E}"/>
    <hyperlink ref="L92" r:id="rId7" display="FSCP606Y" xr:uid="{2683817F-E407-42AA-BB43-744F7A08EF6F}"/>
    <hyperlink ref="E91" r:id="rId8" display="FSNR924Y" xr:uid="{EDB9DF42-72F7-4CB5-BC94-9D400540BE19}"/>
    <hyperlink ref="F91" r:id="rId9" display="FSNR948Y" xr:uid="{FBF69179-1394-4563-AA40-57AC66DA0767}"/>
    <hyperlink ref="G91" r:id="rId10" display="FSNR972Y" xr:uid="{1BCE4955-FA97-4918-ACD2-0A3E9E5CC8F1}"/>
    <hyperlink ref="E92" r:id="rId11" display="FSNR624Y" xr:uid="{33D0727A-C86C-421F-B282-21E9F5B2CF37}"/>
    <hyperlink ref="G92" r:id="rId12" display="FSNR672Y" xr:uid="{F6C730BA-81D9-4070-ABCB-461A5BD03227}"/>
    <hyperlink ref="N91" r:id="rId13" display="FSNP924Y" xr:uid="{C633B786-0563-4AA8-9B5E-8CA39E022A94}"/>
    <hyperlink ref="O91" r:id="rId14" display="FSNP948Y" xr:uid="{A0FFA72D-5DB2-4D43-B8F9-E2B74E101005}"/>
    <hyperlink ref="P91" r:id="rId15" display="FSNP972Y" xr:uid="{DF3957D0-E1DE-444D-B4DD-3999D089BAD2}"/>
    <hyperlink ref="N92" r:id="rId16" display="FSNP624Y" xr:uid="{7AACE8AE-6F4D-4036-B048-C5182A0AE1AA}"/>
    <hyperlink ref="O92" r:id="rId17" display="FSNP648Y" xr:uid="{90881954-5453-4B45-AF30-549453139EE0}"/>
    <hyperlink ref="P92" r:id="rId18" display="FSNP672Y" xr:uid="{C7EAE0CB-B1A3-4B87-BD2B-6BD895A77704}"/>
    <hyperlink ref="C93" r:id="rId19" display="FOCRX06Y" xr:uid="{73CD60E4-F445-4D7B-9FAB-F93A9528AA65}"/>
    <hyperlink ref="D93" r:id="rId20" display="FOCRX12Y" xr:uid="{28A15D72-7A4E-400C-9CC7-7ADCE75CB8FA}"/>
    <hyperlink ref="C94" r:id="rId21" display="FOCRZ06Y" xr:uid="{49F0A760-30DA-4AAB-A8BA-F6589A7044A8}"/>
    <hyperlink ref="D94" r:id="rId22" display="FOCRZ12Y" xr:uid="{10866340-28BA-43C1-88A2-C14E26072F1C}"/>
    <hyperlink ref="M93" r:id="rId23" display="FOCPX12Y" xr:uid="{6C896363-55EE-49CB-8AC6-03BE8198E452}"/>
    <hyperlink ref="L94" r:id="rId24" display="FOCPZ06Y" xr:uid="{9ED9315B-6913-4157-902A-F944E3F26F43}"/>
    <hyperlink ref="F93" r:id="rId25" display="FONRX48Y" xr:uid="{D71B91BA-42EE-4C8E-BE3C-10236C143010}"/>
    <hyperlink ref="G93" r:id="rId26" display="FONRX72Y" xr:uid="{C93D2492-6223-4AD9-A2DE-F7A8C2211F27}"/>
    <hyperlink ref="E94" r:id="rId27" display="FONRZ24Y" xr:uid="{90597611-56DD-4832-96D1-58DC6000C053}"/>
    <hyperlink ref="F94" r:id="rId28" display="FONRZ48Y" xr:uid="{C6C1CF13-C2D9-41E6-9924-84A6212754CE}"/>
    <hyperlink ref="G94" r:id="rId29" display="FONRZ72Y" xr:uid="{D4FC778D-E986-401B-BA28-ABC27C8FEB58}"/>
    <hyperlink ref="N93" r:id="rId30" display="FONPX24Y" xr:uid="{F30810C7-D142-48BD-A82E-C5F0ACCFB428}"/>
    <hyperlink ref="O93" r:id="rId31" display="FONPX48Y" xr:uid="{17029CB0-49B8-4586-BDFE-AEF1639B6D7B}"/>
    <hyperlink ref="P93" r:id="rId32" display="FONPX72Y" xr:uid="{79C70EBA-7B09-4208-9F5C-171105D5758A}"/>
    <hyperlink ref="N94" r:id="rId33" display="FONPZ24Y" xr:uid="{8C2BE235-73F3-4F78-927B-B55CB11A25A8}"/>
    <hyperlink ref="P94" r:id="rId34" display="FONPZ72Y" xr:uid="{60E1DDF0-E2D0-40D0-B8AE-E9D58688DCF3}"/>
    <hyperlink ref="L141" r:id="rId35" display="FSLP906" xr:uid="{AF887BCE-B696-4604-A57A-9ADCD5B27D46}"/>
    <hyperlink ref="M141" r:id="rId36" display="FSLP912" xr:uid="{E5F354FB-2102-45B1-A2F2-D6119D2BE3DD}"/>
    <hyperlink ref="N141" r:id="rId37" display="FSLP924" xr:uid="{845F5610-7D3C-4280-B361-5B7C51A6DD8B}"/>
    <hyperlink ref="O141" r:id="rId38" display="FSLP948" xr:uid="{E13DAE99-AC53-45DA-BA5C-CC7A4430D4EC}"/>
    <hyperlink ref="P141" r:id="rId39" display="FSLP972" xr:uid="{65A96B86-FBE7-4962-AFFC-6623FBFFE7D6}"/>
    <hyperlink ref="O94" r:id="rId40" display="FONPZ24Y" xr:uid="{18C264C0-5FB7-4C98-855F-0812BEF37AFA}"/>
    <hyperlink ref="Q94:R94" r:id="rId41" display="FONPZ24Y" xr:uid="{DFD406E6-FAFF-4E2B-BE7A-E9C4D11D6024}"/>
    <hyperlink ref="Q91" r:id="rId42" display="FSNP972Y" xr:uid="{8B4CFF45-33C5-4A09-8236-46D648E2D5AD}"/>
    <hyperlink ref="R91" r:id="rId43" display="FSNP972Y" xr:uid="{6D8DE1D3-55B8-49DD-9EA6-5E0C3C841DE7}"/>
    <hyperlink ref="Q92" r:id="rId44" display="FSNP672Y" xr:uid="{3A0500BD-D24B-4D82-ADF4-03DC78E0E3A8}"/>
    <hyperlink ref="R92" r:id="rId45" display="FSNP672Y" xr:uid="{DEA1B073-92F5-4182-A0EF-0BEA03436B0B}"/>
    <hyperlink ref="Q93" r:id="rId46" display="FONPX72Y" xr:uid="{FB7CE0DB-17C1-4384-A9B5-7EA67FDFC3BF}"/>
    <hyperlink ref="R93" r:id="rId47" display="FONPX72Y" xr:uid="{F09E0276-270B-406C-B2F8-018127FF113E}"/>
    <hyperlink ref="H91" r:id="rId48" display="FSNR972Y" xr:uid="{58AAF354-AB4D-4257-8AC2-378B49A9F345}"/>
    <hyperlink ref="H92" r:id="rId49" display="FSNP948Y" xr:uid="{56D07B8D-A7CA-453E-BF2A-3603F2997566}"/>
    <hyperlink ref="I92" r:id="rId50" display="FSNP972Y" xr:uid="{F33AECB7-007A-41B4-A13C-0992A58C7B97}"/>
    <hyperlink ref="H93" r:id="rId51" display="FONPX24Y" xr:uid="{9F899319-F2CA-4009-AB55-567886618383}"/>
    <hyperlink ref="I93" r:id="rId52" display="FONPX48Y" xr:uid="{9713C9B9-59D8-49C5-96DD-9782BFBA01E1}"/>
    <hyperlink ref="H94" r:id="rId53" display="FSGR906Y" xr:uid="{4B85D28F-2D59-4099-9762-61D187EB128B}"/>
    <hyperlink ref="I94" r:id="rId54" display="FSGR912Y" xr:uid="{ED8B8D25-833D-4440-9DF9-AFD4E1F63BA8}"/>
    <hyperlink ref="C125" r:id="rId55" display="FSCR906Y" xr:uid="{E027A6F5-2477-4FC7-B9FF-5F80C270C93B}"/>
    <hyperlink ref="D125" r:id="rId56" display="FSCR912Y" xr:uid="{3D0CEEB0-4DAC-4706-B534-D9C5F9EDAB1C}"/>
    <hyperlink ref="C126" r:id="rId57" display="FSCR606Y" xr:uid="{6ED09187-6CB7-471B-9439-CC7BD3551106}"/>
    <hyperlink ref="D126" r:id="rId58" display="FSCR612Y" xr:uid="{C2B3BE59-3847-48BF-AD44-A8F7F3B035B4}"/>
    <hyperlink ref="E125" r:id="rId59" display="FSNR924Y" xr:uid="{8ADFCAEB-2380-40DC-84B9-02DB4B67572F}"/>
    <hyperlink ref="F125" r:id="rId60" display="FSNR948Y" xr:uid="{72728C54-601E-44BB-872F-9682C2929DC7}"/>
    <hyperlink ref="G125" r:id="rId61" display="FSNR972Y" xr:uid="{C5CB30EA-769C-4FD3-80C9-17D45389A836}"/>
    <hyperlink ref="E126" r:id="rId62" display="FSNR624Y" xr:uid="{CBB7FD9F-79CD-4578-8092-66B136281807}"/>
    <hyperlink ref="F126" r:id="rId63" display="FSNR648Y" xr:uid="{135D050D-DDE1-4544-9628-D5A589AB2B86}"/>
    <hyperlink ref="G126" r:id="rId64" display="FSNR672Y" xr:uid="{DD327F56-2FA7-4397-A0C1-4A3C276CC956}"/>
    <hyperlink ref="C127" r:id="rId65" display="FOCRX06Y" xr:uid="{8CC9EF56-4143-42BE-B55F-114067F6A775}"/>
    <hyperlink ref="D127" r:id="rId66" display="FOCRX12Y" xr:uid="{BEC1D6C7-6120-4F15-A4E1-9AE28039CCEC}"/>
    <hyperlink ref="C128" r:id="rId67" display="FOCRZ06Y" xr:uid="{93A92D5D-A1C2-4362-ABC8-06120205CD6A}"/>
    <hyperlink ref="D128" r:id="rId68" display="FOCRZ12Y" xr:uid="{DDFB4EBD-908A-4542-8201-28856317F8EB}"/>
    <hyperlink ref="E127" r:id="rId69" display="FONRX24Y" xr:uid="{305D3756-63DA-4929-9800-9229C397E19A}"/>
    <hyperlink ref="F127" r:id="rId70" display="FONRX48Y" xr:uid="{63ECEC02-EF24-45DC-A2EA-46E04A378CCF}"/>
    <hyperlink ref="G127" r:id="rId71" display="FONRX72Y" xr:uid="{892A6C8E-81AB-46AE-8F3E-6FFBA38573E1}"/>
    <hyperlink ref="E128" r:id="rId72" display="FONRZ24Y" xr:uid="{84B8CCED-B16F-45B4-9DF2-C57B55BCBACB}"/>
    <hyperlink ref="F128" r:id="rId73" display="FONRZ48Y" xr:uid="{920E6448-63F4-4CD3-8C0B-64705D545370}"/>
    <hyperlink ref="H125" r:id="rId74" display="FSNR972Y" xr:uid="{ECE54F6B-5CFD-4B92-9FE4-32470A2254D9}"/>
    <hyperlink ref="I125" r:id="rId75" display="FSNR624Y" xr:uid="{60795DE1-F16D-4CCA-B4F3-EA7514601890}"/>
    <hyperlink ref="H126" r:id="rId76" display="FSNP948Y" xr:uid="{401A07CF-987F-40DA-BD80-171EAE40C787}"/>
    <hyperlink ref="I126" r:id="rId77" display="FSNP972Y" xr:uid="{1DF2F2A9-29C8-409B-8E9B-950A263E6ADB}"/>
    <hyperlink ref="H127" r:id="rId78" display="FONPX24Y" xr:uid="{6F75DA1A-5B55-4D3D-89FE-354109A7619E}"/>
    <hyperlink ref="I127" r:id="rId79" display="FONPX48Y" xr:uid="{E77E3C08-C9FB-48C8-85AD-D7618A104D3B}"/>
    <hyperlink ref="H128" r:id="rId80" display="FSGR906Y" xr:uid="{AB9E80EB-A51A-44C6-B0F0-74DB2DADA9BF}"/>
    <hyperlink ref="I128" r:id="rId81" display="FSGR912Y" xr:uid="{A62A924B-1FFA-48F6-A578-E7673557CA46}"/>
    <hyperlink ref="L125" r:id="rId82" display="FSCP906Y" xr:uid="{A4E972A5-AA7C-4313-BEC1-DED2C8CFF952}"/>
    <hyperlink ref="M125" r:id="rId83" display="FSCP912Y" xr:uid="{73636A3B-DC0F-4562-B4CD-8010FEFD1F9A}"/>
    <hyperlink ref="L126" r:id="rId84" display="FSCP606Y" xr:uid="{F8C9515E-B515-42C6-B7FC-E6197DCAF32A}"/>
    <hyperlink ref="M126" r:id="rId85" display="FSCP612Y" xr:uid="{FFCE1697-1AF9-422B-B1F2-96FDFB2B137A}"/>
    <hyperlink ref="N125" r:id="rId86" display="FSNP924Y" xr:uid="{6F56A94C-89BB-443A-A7CD-4211FE9DC270}"/>
    <hyperlink ref="O125" r:id="rId87" display="FSNP948Y" xr:uid="{481826BA-752C-4856-8389-156F352B1AA3}"/>
    <hyperlink ref="P125" r:id="rId88" display="FSNP972Y" xr:uid="{1CB62271-A03E-4B3E-BE06-B0A8AA7C87DB}"/>
    <hyperlink ref="N126" r:id="rId89" display="FSNP624Y" xr:uid="{1BD253BC-3B7B-4A6D-A7E5-C721F968AC11}"/>
    <hyperlink ref="O126" r:id="rId90" display="FSNP648Y" xr:uid="{8E4BF6D8-4AB9-4008-A990-CF26ACE8D4DE}"/>
    <hyperlink ref="P126" r:id="rId91" display="FSNP672Y" xr:uid="{E83E0FE0-641A-49B6-A737-8F6C7DC43092}"/>
    <hyperlink ref="L127" r:id="rId92" display="FOCPX06Y" xr:uid="{8A1A5E69-1D9F-4D87-B956-3E699B847F77}"/>
    <hyperlink ref="M127" r:id="rId93" display="FOCPX12Y" xr:uid="{02D6E169-4A37-458C-A883-25B332C32DB3}"/>
    <hyperlink ref="L128" r:id="rId94" display="FOCPZ06Y" xr:uid="{D37619AB-E0C8-43A6-9043-1E3942B87CC3}"/>
    <hyperlink ref="M128" r:id="rId95" display="FOCPZ12Y" xr:uid="{D79B6B57-708F-4FCD-8C31-15A143407338}"/>
    <hyperlink ref="N127" r:id="rId96" display="FONPX24Y" xr:uid="{212482ED-0EE5-4AB9-BC55-1FE086CFBFA7}"/>
    <hyperlink ref="O127" r:id="rId97" display="FONPX48Y" xr:uid="{B641A1C0-39D3-41A4-8803-1AB4BBD9784B}"/>
    <hyperlink ref="P127" r:id="rId98" display="FONPX72Y" xr:uid="{7D050409-92F2-49C4-B863-BEDA7FC09060}"/>
    <hyperlink ref="N128" r:id="rId99" display="FONPZ24Y" xr:uid="{46C6A019-5333-4344-8F58-B6AE7C4144CC}"/>
    <hyperlink ref="P128" r:id="rId100" display="FONPZ72Y" xr:uid="{421B3B3B-4EE4-4265-B3EF-E1E3439D5569}"/>
    <hyperlink ref="O128" r:id="rId101" display="FONPZ24Y" xr:uid="{22AC607E-5AA7-4058-8E2A-2218C84DD965}"/>
    <hyperlink ref="Q128:R128" r:id="rId102" display="FONPZ24Y" xr:uid="{EFF03943-8910-4F7D-A2DC-520ED02284A1}"/>
    <hyperlink ref="Q125" r:id="rId103" display="FSNP972Y" xr:uid="{F1A844E6-7480-4B7F-A32D-4A0A0611A9D9}"/>
    <hyperlink ref="R125" r:id="rId104" display="FSNP972Y" xr:uid="{9565A831-DF40-4022-9F59-FD01B7688A81}"/>
    <hyperlink ref="Q126" r:id="rId105" display="FSNP672Y" xr:uid="{AF6F14B9-2BAA-44E0-9B52-28452288209F}"/>
    <hyperlink ref="R126" r:id="rId106" display="FSNP672Y" xr:uid="{FE761614-B47C-4F06-A458-08409E5AC804}"/>
    <hyperlink ref="Q127" r:id="rId107" display="FONPX72Y" xr:uid="{2934C40F-2AA2-4DC7-8A48-C4212140924B}"/>
    <hyperlink ref="R127" r:id="rId108" display="FONPX72Y" xr:uid="{968D4643-F2D5-41D9-92CB-B8E7965C9ED0}"/>
    <hyperlink ref="E93" r:id="rId109" display="FOCRX12Y" xr:uid="{7711CC4C-3E8E-448B-A599-742D44EB28C3}"/>
    <hyperlink ref="M92" r:id="rId110" display="FSNP624Y" xr:uid="{9E4AD1D3-B681-447F-B8C9-3C215D923629}"/>
    <hyperlink ref="L93" r:id="rId111" display="FOCPX12Y" xr:uid="{9DBD0920-A472-424E-BEE0-A07674B67438}"/>
    <hyperlink ref="M94" r:id="rId112" display="FOCPZ06Y" xr:uid="{1E828EA9-B567-43AE-A145-7A61B60C9347}"/>
    <hyperlink ref="C58:I61" r:id="rId113" display="F-400-00-B1-006-EA" xr:uid="{8AEFB504-A7E1-485F-B897-EE78517682C2}"/>
    <hyperlink ref="L58:R61" r:id="rId114" display="F-800-00-HB-006-EA" xr:uid="{F8D97839-2100-4052-9E0A-83F0E36A11F0}"/>
    <hyperlink ref="L125:R128" r:id="rId115" display="F-C1182-00-HB-006-EA" xr:uid="{9D0884DA-E6F5-4CE9-8BF6-009C560ECD05}"/>
    <hyperlink ref="G173:M176" r:id="rId116" display="F-EDH1A1J-12-HB-006-E3" xr:uid="{4061B510-04C4-495A-8EBB-6B75164DCF62}"/>
    <hyperlink ref="Q141:R141" r:id="rId117" display="FSLP972" xr:uid="{B1EFA759-F8F5-4040-BDE0-0D890692E820}"/>
    <hyperlink ref="L141:R144" r:id="rId118" display="F-C1182AJ-00-HB-006-EA" xr:uid="{ED40CF34-F5D7-44A8-8891-74AC4F325655}"/>
    <hyperlink ref="C141:I144" r:id="rId119" display="F-C1181AJ-00-HB-006-EA" xr:uid="{551B6AD5-9CF8-4E56-B208-FC56872A7A8F}"/>
    <hyperlink ref="L75:R78" r:id="rId120" display="F-800AJ-00-HB-006-EA" xr:uid="{69A4C096-6C9A-4D61-A00B-AAC4D410A002}"/>
    <hyperlink ref="G157:M160" r:id="rId121" display="F-EDH1JKT-12-HB-006-E3" xr:uid="{EB92D20F-87D1-4CC9-988B-B6F7D30B872B}"/>
    <hyperlink ref="F92" r:id="rId122" display="FSNR624Y" xr:uid="{9283BC9F-828A-42F2-9634-45B83248F39F}"/>
    <hyperlink ref="C108" r:id="rId123" display="FSCR906Y" xr:uid="{DB5EC59C-0AD6-41FF-BB8A-E3EDD795BF9F}"/>
    <hyperlink ref="D108" r:id="rId124" display="FSCR912Y" xr:uid="{6AF6822D-D3BE-4215-A9C4-D84237DE24B1}"/>
    <hyperlink ref="C109" r:id="rId125" display="FSCR606Y" xr:uid="{0B139A6E-9476-43E7-B2F9-1357D00B4506}"/>
    <hyperlink ref="D109" r:id="rId126" display="FSCR612Y" xr:uid="{DA049119-7597-416F-9038-0423BBD48435}"/>
    <hyperlink ref="E108" r:id="rId127" display="FSNR924Y" xr:uid="{8702EC94-7BD8-4F7B-82D6-580693E40D3C}"/>
    <hyperlink ref="F108" r:id="rId128" display="FSNR948Y" xr:uid="{6499CF9F-A0FD-4826-ABC3-0B7450CD9894}"/>
    <hyperlink ref="G108" r:id="rId129" display="FSNR972Y" xr:uid="{D2655D04-BB4C-479A-BFC7-A0BAC379B7AC}"/>
    <hyperlink ref="E109" r:id="rId130" display="FSNR624Y" xr:uid="{E4E63AF9-A008-4491-8B9D-B30C7FA46B31}"/>
    <hyperlink ref="G109" r:id="rId131" display="FSNR672Y" xr:uid="{4D19C412-81D9-4A88-A5BC-1A18D37EC2CF}"/>
    <hyperlink ref="C110" r:id="rId132" display="FOCRX06Y" xr:uid="{AC35EAC6-8028-4F79-9D91-799A87C0CC83}"/>
    <hyperlink ref="D110" r:id="rId133" display="FOCRX12Y" xr:uid="{18E1078C-540E-46F2-9565-1A6CA5309F77}"/>
    <hyperlink ref="C111" r:id="rId134" display="FOCRZ06Y" xr:uid="{4FE4479B-B637-4FA4-B25B-FC8700FF4FAF}"/>
    <hyperlink ref="D111" r:id="rId135" display="FOCRZ12Y" xr:uid="{5DEA7D9B-52B5-48CF-A6BC-050DD8B60465}"/>
    <hyperlink ref="F110" r:id="rId136" display="FONRX48Y" xr:uid="{3516DDCF-6EF5-404D-8743-6F62E35B8E43}"/>
    <hyperlink ref="G110" r:id="rId137" display="FONRX72Y" xr:uid="{95ED69FF-4E9F-459C-BD06-40B00C98EB42}"/>
    <hyperlink ref="E111" r:id="rId138" display="FONRZ24Y" xr:uid="{0F976268-55E0-4F8A-AD4B-1C0655E7C75B}"/>
    <hyperlink ref="F111" r:id="rId139" display="FONRZ48Y" xr:uid="{8455728C-AFD5-4BE3-B9C0-7700CA7BDC5C}"/>
    <hyperlink ref="G111" r:id="rId140" display="FONRZ72Y" xr:uid="{F323E6B9-0061-4B0E-8E0A-3071D2B884DE}"/>
    <hyperlink ref="H108" r:id="rId141" display="FSNR972Y" xr:uid="{2CBC455E-DB30-437B-B5A3-F1CC0E06664E}"/>
    <hyperlink ref="H109" r:id="rId142" display="FSNP948Y" xr:uid="{5E7B6505-3268-4639-B246-9824511A3FC0}"/>
    <hyperlink ref="I109" r:id="rId143" display="FSNP972Y" xr:uid="{CD686E4F-7476-440E-AFC2-8BA369322BD0}"/>
    <hyperlink ref="H110" r:id="rId144" display="FONPX24Y" xr:uid="{5C158C66-8A3B-47F3-BAB3-2F8FC7971854}"/>
    <hyperlink ref="I110" r:id="rId145" display="FONPX48Y" xr:uid="{971E9C81-2C17-4061-9D0B-66A641F64E07}"/>
    <hyperlink ref="H111" r:id="rId146" display="FSGR906Y" xr:uid="{588D4EAB-83B7-454E-B9C4-1F00F92125A4}"/>
    <hyperlink ref="I111" r:id="rId147" display="FSGR912Y" xr:uid="{20FAE256-1407-4C54-85CA-8905FB6FB982}"/>
    <hyperlink ref="E110" r:id="rId148" display="FOCRX12Y" xr:uid="{43C68FF1-C809-41CD-8DA2-D1EDA51576B2}"/>
    <hyperlink ref="F109" r:id="rId149" display="FSNR624Y" xr:uid="{74258AFF-2E0D-416E-8930-5F19F6F67C21}"/>
    <hyperlink ref="L108" r:id="rId150" display="FSCP906Y" xr:uid="{55A4D64A-94D4-4930-BFD2-084260FE6511}"/>
    <hyperlink ref="M108" r:id="rId151" display="FSCP912Y" xr:uid="{DAD9ED66-5277-4066-9293-BFA367ED9D91}"/>
    <hyperlink ref="L109" r:id="rId152" display="FSCP606Y" xr:uid="{0C40C9EB-08C1-41BB-AD56-1CC9A0EAEFC4}"/>
    <hyperlink ref="N108" r:id="rId153" display="FSNP924Y" xr:uid="{D406590B-D838-4452-99F2-13F8D641549B}"/>
    <hyperlink ref="O108" r:id="rId154" display="FSNP948Y" xr:uid="{39651DD4-4A0B-41E7-B8F8-78FDC288501E}"/>
    <hyperlink ref="P108" r:id="rId155" display="FSNP972Y" xr:uid="{E3FDDEC6-3318-4BB7-A645-75EB933CFE20}"/>
    <hyperlink ref="N109" r:id="rId156" display="FSNP624Y" xr:uid="{40BFAEF8-1D65-4415-BB1D-282730F605A1}"/>
    <hyperlink ref="O109" r:id="rId157" display="FSNP648Y" xr:uid="{D5E8974F-F57A-41D9-AA03-C07352C0BFCF}"/>
    <hyperlink ref="P109" r:id="rId158" display="FSNP672Y" xr:uid="{1D38DF99-49D8-461A-8C9C-99FCAA6D495B}"/>
    <hyperlink ref="M110" r:id="rId159" display="FOCPX12Y" xr:uid="{0C7C8714-052C-4E75-83B1-1A9B97D5B558}"/>
    <hyperlink ref="L111" r:id="rId160" display="FOCPZ06Y" xr:uid="{4DB315AD-C6DC-474B-ACA1-D7CC2436A6FE}"/>
    <hyperlink ref="N110" r:id="rId161" display="FONPX24Y" xr:uid="{62818572-E86F-4082-9B35-1441876E3E4D}"/>
    <hyperlink ref="O110" r:id="rId162" display="FONPX48Y" xr:uid="{3E34368A-C8CF-453C-BD15-D1B8B3D50075}"/>
    <hyperlink ref="P110" r:id="rId163" display="FONPX72Y" xr:uid="{7FB077AF-BFD5-4445-9E4F-D8053C3DDB70}"/>
    <hyperlink ref="N111" r:id="rId164" display="FONPZ24Y" xr:uid="{2E403AA9-A038-4EF0-B127-B281058ABFF9}"/>
    <hyperlink ref="P111" r:id="rId165" display="FONPZ72Y" xr:uid="{6515A223-7634-4D30-A17B-B542B6C5D248}"/>
    <hyperlink ref="O111" r:id="rId166" display="FONPZ24Y" xr:uid="{9F9098B8-5D3C-4114-B97F-AAF5C3ADD302}"/>
    <hyperlink ref="Q111:R111" r:id="rId167" display="FONPZ24Y" xr:uid="{521C35DA-38DD-4598-AE84-D9273D3E1E10}"/>
    <hyperlink ref="Q108" r:id="rId168" display="FSNP972Y" xr:uid="{76A36EEA-6630-4430-9DCF-0F1E76476614}"/>
    <hyperlink ref="R108" r:id="rId169" display="FSNP972Y" xr:uid="{3B566ABB-7EF4-4B1D-8637-B077895E08B2}"/>
    <hyperlink ref="Q109" r:id="rId170" display="FSNP672Y" xr:uid="{AD409FAC-6937-4C95-BB6C-18CA170E8AD7}"/>
    <hyperlink ref="R109" r:id="rId171" display="FSNP672Y" xr:uid="{C4948000-3C5C-4F2A-B64C-A08B2F531D12}"/>
    <hyperlink ref="Q110" r:id="rId172" display="FONPX72Y" xr:uid="{32FCD0B1-9741-49C6-9421-64C985DC06A1}"/>
    <hyperlink ref="R110" r:id="rId173" display="FONPX72Y" xr:uid="{268BBB21-B404-4AF3-9D52-0F20B3E2E487}"/>
    <hyperlink ref="M109" r:id="rId174" display="FSNP624Y" xr:uid="{E1249CEA-B477-4843-83E7-096B3F2179F6}"/>
    <hyperlink ref="L110" r:id="rId175" display="FOCPX12Y" xr:uid="{9DAB2DB8-D7F0-4FB7-95C2-B8A6C27663AA}"/>
    <hyperlink ref="M111" r:id="rId176" display="FOCPZ06Y" xr:uid="{57797272-60E5-4FAB-9426-2FCCFBF98908}"/>
    <hyperlink ref="L108:R111" r:id="rId177" display="F-DPLDBAJ-00-HB-006-E1" xr:uid="{222EDD90-7397-4433-A065-EF1CDF2BD4ED}"/>
    <hyperlink ref="C91:I94" r:id="rId178" display="F-DRLDB-00-HB-006-E3" xr:uid="{86E54A47-C174-4472-A72C-312B2CD7FA95}"/>
    <hyperlink ref="L91:R94" r:id="rId179" display="F-DPLDB-00-HB-006-E1" xr:uid="{EE023EE4-1C98-4A24-8201-E383E8F87EBD}"/>
    <hyperlink ref="C108:I111" r:id="rId180" display="F-DRLDBAJ-00-HB-006-E3" xr:uid="{07664105-0AF0-4649-BE13-D54AD9709294}"/>
    <hyperlink ref="C109:I111" r:id="rId181" display="F-DRLDBAJ-00-G6-006-M2" xr:uid="{C98A1383-6CD5-498D-B105-F38C7B2E3949}"/>
    <hyperlink ref="G128" r:id="rId182" display="FONRX72Y" xr:uid="{67DF57D3-5E81-4ABF-BC18-76D2D9CE3DAC}"/>
    <hyperlink ref="C75:I78" r:id="rId183" display="F-400AJ-00-HB-006-EA" xr:uid="{3C749528-126D-4170-A955-D68BBEA648E0}"/>
    <hyperlink ref="C125:I128" r:id="rId184" display="F-C1181-00-HB-006-EA" xr:uid="{5D687031-347B-45A7-9ED7-F009AD76355F}"/>
    <hyperlink ref="B23:B28" r:id="rId185" display="DAS-02-12-028XP" xr:uid="{34A2E8F3-CE45-40D5-B955-DD9F8B7EF49A}"/>
    <hyperlink ref="B23" r:id="rId186" display="DAS-02-12-028XP" xr:uid="{FF23C578-DF95-46C1-85B3-BD09F12C48D6}"/>
    <hyperlink ref="B24" r:id="rId187" display="DAS-02-12-02G6P" xr:uid="{71F16136-E3DA-4753-ABE3-D7A22797AE51}"/>
    <hyperlink ref="B25" r:id="rId188" display="DAS-02-12-02G4P" xr:uid="{9A177BDD-73AE-4C2A-BB4C-1450D763789E}"/>
    <hyperlink ref="B26" r:id="rId189" display="DAS-02-16-02BXP" xr:uid="{27D9D9A6-2B39-4EA2-8AD2-EBA856C9A95A}"/>
    <hyperlink ref="B27" r:id="rId190" display="DAS-0S-16-02G6P" xr:uid="{B25CB49A-D545-4375-9146-5D0DEB9548D9}"/>
    <hyperlink ref="B28" r:id="rId191" display="DAS-02-16-02G4P" xr:uid="{54CB2433-BAEF-4BFF-B1D8-161B50BD6622}"/>
    <hyperlink ref="K197:L197" r:id="rId192" display="FOLPC-2.5SM" xr:uid="{BAC2AD41-B8A4-4481-92F0-B983BCD272F0}"/>
    <hyperlink ref="K198:L198" r:id="rId193" display="FOLPC-2.5MM" xr:uid="{7B895BE6-9F6A-4ABC-97C0-3489CDE6BC91}"/>
    <hyperlink ref="K202" r:id="rId194" xr:uid="{B396EA3A-0251-437A-8556-65AFC0C3922F}"/>
    <hyperlink ref="N192" r:id="rId195" xr:uid="{C04610FF-2DD3-4285-A8ED-FBFF51D806CA}"/>
    <hyperlink ref="N193" r:id="rId196" xr:uid="{927FE069-F942-40F1-B822-625049FBF57F}"/>
    <hyperlink ref="N199" r:id="rId197" xr:uid="{898F51B1-DB96-4693-B8D1-4708567ACDBA}"/>
    <hyperlink ref="C227:D227" r:id="rId198" display="FLCSMC6EIY" xr:uid="{00D80360-EFA6-47CD-929F-58CFE1B162AE}"/>
    <hyperlink ref="C228:D228" r:id="rId199" display="FLCSMCXAQY" xr:uid="{CB64555D-8696-4A9B-A773-ADAAD66671BC}"/>
    <hyperlink ref="D236:E236" r:id="rId200" display="FLCS2/9SOCU9BU" xr:uid="{26AF778E-2E98-4756-98E3-13A02D4E0DC2}"/>
    <hyperlink ref="F236:G236" r:id="rId201" display="FLCS2/9SOCA9AG" xr:uid="{E77632C8-9F93-4F5C-9870-D9C006B355C4}"/>
    <hyperlink ref="H238:I238" r:id="rId202" display="FLCS2/9SOCPXAQ" xr:uid="{8CCAB810-3756-41DE-ABAA-CC7DAD70067D}"/>
    <hyperlink ref="J236:K236" r:id="rId203" display="FSCS2/9SOCU9BU" xr:uid="{8075CAC6-5800-49E9-8CD4-D49801DB5106}"/>
    <hyperlink ref="L236:M236" r:id="rId204" display="FSCS2/9SOCA9AG" xr:uid="{56290513-D166-402D-84B4-2F56532DA3D5}"/>
    <hyperlink ref="N238:O238" r:id="rId205" display="FSCS2/9SOCPXAQ" xr:uid="{270A5EE4-B7A4-4A6E-AA80-D55429EC0F17}"/>
    <hyperlink ref="E227:F227" r:id="rId206" display="FSC2MC6EI" xr:uid="{5DDC98C7-9A3E-4F76-9B3A-14322C0A1E96}"/>
    <hyperlink ref="E228:F228" r:id="rId207" display="FSC2MCXAQ" xr:uid="{BC9CF710-70BC-48C0-9E26-1781786B4017}"/>
    <hyperlink ref="G227:H227" r:id="rId208" display="FST2MC6EI" xr:uid="{E7D6A306-D7F5-4E59-9E7D-76826EAF8DC5}"/>
    <hyperlink ref="G228:H228" r:id="rId209" display="FST2MCXAQ" xr:uid="{5C75D598-FB88-4DD2-B9E8-B7F163EE9862}"/>
    <hyperlink ref="B191" r:id="rId210" xr:uid="{36D26169-F222-4D19-839C-8671C744EB0A}"/>
    <hyperlink ref="B197" r:id="rId211" xr:uid="{8EACBD9D-309C-439E-B314-C82F0869F848}"/>
    <hyperlink ref="B202" r:id="rId212" xr:uid="{AD97DC33-DF66-4980-9553-F8527C8BD85E}"/>
    <hyperlink ref="K192:L192" r:id="rId213" display="FOLPC-1.25SM" xr:uid="{0309B935-45DE-4821-A6E8-D40CCD6E4A90}"/>
    <hyperlink ref="K193:L193" r:id="rId214" display="FOLPC-1.25MM" xr:uid="{D5BCC5E2-C799-4BE4-8D9D-9BB8D0CFA2D7}"/>
    <hyperlink ref="N202" r:id="rId215" xr:uid="{DC84463F-41E7-4C07-82AB-E4693979392C}"/>
    <hyperlink ref="N203" r:id="rId216" xr:uid="{2B052492-2A2F-4532-9F1A-981D2DB8D3AD}"/>
    <hyperlink ref="G225:H226" r:id="rId217" display="FST2SCBU" xr:uid="{AF077ADF-F54F-48C9-9535-3667F1DA6100}"/>
    <hyperlink ref="K199" r:id="rId218" xr:uid="{43E4AD91-F647-4C9D-9E23-4CCE5DD7D674}"/>
    <hyperlink ref="E226:F226" r:id="rId219" display="FSC2SCAG" xr:uid="{D72CC5E2-25FB-42E2-A61E-19E2EEA37593}"/>
    <hyperlink ref="D237:E237" r:id="rId220" display="FLCSLT9SOCU9BU" xr:uid="{E8830FCC-A8D0-4071-8313-DB1845B416A5}"/>
    <hyperlink ref="F237:G237" r:id="rId221" display="FLCSLT9SOCA9AG" xr:uid="{6EBBD7CF-3B7C-4547-935E-ACD410ACAA0D}"/>
    <hyperlink ref="L237:M237" r:id="rId222" display="FSCSLT9SOCA9AG" xr:uid="{335E293E-F6F5-4F1D-9A9C-3A4C6465C7B8}"/>
    <hyperlink ref="H239:I239" r:id="rId223" display="FLCSLT9SOCPXAQ" xr:uid="{EFA9D3F0-03ED-4347-BF46-498B1D5F29A5}"/>
    <hyperlink ref="C44" r:id="rId224" display="Click here for full offering" xr:uid="{8F062302-4332-4903-88BE-49163D37CDB0}"/>
  </hyperlinks>
  <pageMargins left="0.7" right="0.7" top="0.75" bottom="0.75" header="0.3" footer="0.3"/>
  <pageSetup orientation="portrait" r:id="rId225"/>
  <drawing r:id="rId226"/>
  <legacyDrawing r:id="rId22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DECB0-5A90-44E2-83C3-E1688ABF2DC5}">
  <sheetPr>
    <tabColor theme="8" tint="0.39997558519241921"/>
  </sheetPr>
  <dimension ref="B1:H38"/>
  <sheetViews>
    <sheetView topLeftCell="A18" zoomScale="70" zoomScaleNormal="70" workbookViewId="0">
      <selection activeCell="Y23" sqref="Y23"/>
    </sheetView>
  </sheetViews>
  <sheetFormatPr defaultRowHeight="15" x14ac:dyDescent="0.25"/>
  <cols>
    <col min="3" max="3" width="11.28515625" customWidth="1"/>
    <col min="5" max="5" width="9.7109375" customWidth="1"/>
  </cols>
  <sheetData>
    <row r="1" spans="2:8" ht="15.75" thickBot="1" x14ac:dyDescent="0.3"/>
    <row r="2" spans="2:8" ht="18.75" x14ac:dyDescent="0.25">
      <c r="B2" s="501"/>
      <c r="C2" s="502"/>
      <c r="D2" s="502"/>
      <c r="E2" s="502"/>
      <c r="F2" s="127"/>
      <c r="G2" s="128" t="s">
        <v>462</v>
      </c>
      <c r="H2" s="133"/>
    </row>
    <row r="3" spans="2:8" x14ac:dyDescent="0.25">
      <c r="B3" s="504"/>
      <c r="C3" s="505"/>
      <c r="D3" s="505"/>
      <c r="E3" s="505"/>
      <c r="F3" s="768" t="s">
        <v>477</v>
      </c>
      <c r="G3" s="769"/>
      <c r="H3" s="770"/>
    </row>
    <row r="4" spans="2:8" x14ac:dyDescent="0.25">
      <c r="B4" s="504"/>
      <c r="C4" s="505"/>
      <c r="D4" s="505"/>
      <c r="E4" s="505"/>
      <c r="F4" s="768" t="s">
        <v>865</v>
      </c>
      <c r="G4" s="769"/>
      <c r="H4" s="770"/>
    </row>
    <row r="5" spans="2:8" x14ac:dyDescent="0.25">
      <c r="B5" s="504"/>
      <c r="C5" s="505"/>
      <c r="D5" s="505"/>
      <c r="E5" s="505"/>
      <c r="F5" s="522"/>
      <c r="G5" s="498"/>
      <c r="H5" s="766"/>
    </row>
    <row r="6" spans="2:8" x14ac:dyDescent="0.25">
      <c r="B6" s="762" t="s">
        <v>864</v>
      </c>
      <c r="C6" s="763"/>
      <c r="D6" s="763"/>
      <c r="E6" s="763"/>
      <c r="F6" s="497"/>
      <c r="G6" s="498"/>
      <c r="H6" s="766"/>
    </row>
    <row r="7" spans="2:8" ht="15.75" thickBot="1" x14ac:dyDescent="0.3">
      <c r="B7" s="764"/>
      <c r="C7" s="765"/>
      <c r="D7" s="765"/>
      <c r="E7" s="765"/>
      <c r="F7" s="535"/>
      <c r="G7" s="536"/>
      <c r="H7" s="767"/>
    </row>
    <row r="16" spans="2:8" ht="15.75" thickBot="1" x14ac:dyDescent="0.3"/>
    <row r="17" spans="2:6" ht="19.5" thickBot="1" x14ac:dyDescent="0.35">
      <c r="C17" s="490" t="s">
        <v>872</v>
      </c>
      <c r="D17" s="491"/>
      <c r="E17" s="491"/>
      <c r="F17" s="492"/>
    </row>
    <row r="18" spans="2:6" ht="16.5" thickBot="1" x14ac:dyDescent="0.3">
      <c r="C18" s="557" t="s">
        <v>866</v>
      </c>
      <c r="D18" s="558"/>
      <c r="E18" s="517" t="s">
        <v>867</v>
      </c>
      <c r="F18" s="519"/>
    </row>
    <row r="19" spans="2:6" ht="16.5" thickBot="1" x14ac:dyDescent="0.3">
      <c r="B19" s="129" t="s">
        <v>16</v>
      </c>
      <c r="C19" s="532" t="s">
        <v>876</v>
      </c>
      <c r="D19" s="534"/>
      <c r="E19" s="532" t="s">
        <v>876</v>
      </c>
      <c r="F19" s="534"/>
    </row>
    <row r="20" spans="2:6" x14ac:dyDescent="0.25">
      <c r="B20" s="130" t="s">
        <v>19</v>
      </c>
      <c r="C20" s="757" t="s">
        <v>868</v>
      </c>
      <c r="D20" s="758"/>
      <c r="E20" s="759"/>
      <c r="F20" s="760"/>
    </row>
    <row r="21" spans="2:6" x14ac:dyDescent="0.25">
      <c r="B21" s="131" t="s">
        <v>21</v>
      </c>
      <c r="C21" s="548"/>
      <c r="D21" s="659"/>
      <c r="E21" s="459" t="s">
        <v>870</v>
      </c>
      <c r="F21" s="601"/>
    </row>
    <row r="22" spans="2:6" ht="15.75" thickBot="1" x14ac:dyDescent="0.3">
      <c r="B22" s="132" t="s">
        <v>420</v>
      </c>
      <c r="C22" s="602" t="s">
        <v>869</v>
      </c>
      <c r="D22" s="603"/>
      <c r="E22" s="761"/>
      <c r="F22" s="754"/>
    </row>
    <row r="23" spans="2:6" x14ac:dyDescent="0.25">
      <c r="C23" t="s">
        <v>871</v>
      </c>
    </row>
    <row r="32" spans="2:6" ht="15.75" thickBot="1" x14ac:dyDescent="0.3"/>
    <row r="33" spans="2:7" ht="19.5" thickBot="1" x14ac:dyDescent="0.35">
      <c r="C33" s="490" t="s">
        <v>873</v>
      </c>
      <c r="D33" s="491"/>
      <c r="E33" s="491"/>
      <c r="F33" s="492"/>
    </row>
    <row r="34" spans="2:7" ht="16.5" thickBot="1" x14ac:dyDescent="0.3">
      <c r="C34" s="557" t="s">
        <v>866</v>
      </c>
      <c r="D34" s="558"/>
      <c r="E34" s="517" t="s">
        <v>867</v>
      </c>
      <c r="F34" s="519"/>
    </row>
    <row r="35" spans="2:7" ht="15.75" x14ac:dyDescent="0.25">
      <c r="B35" s="129" t="s">
        <v>16</v>
      </c>
      <c r="C35" s="755" t="s">
        <v>874</v>
      </c>
      <c r="D35" s="756"/>
      <c r="E35" s="755" t="s">
        <v>875</v>
      </c>
      <c r="F35" s="756"/>
    </row>
    <row r="36" spans="2:7" x14ac:dyDescent="0.25">
      <c r="B36" s="131" t="s">
        <v>21</v>
      </c>
      <c r="C36" s="548"/>
      <c r="D36" s="549"/>
      <c r="E36" s="548">
        <v>2131505.9900000002</v>
      </c>
      <c r="F36" s="549"/>
      <c r="G36" s="136"/>
    </row>
    <row r="37" spans="2:7" ht="15.75" thickBot="1" x14ac:dyDescent="0.3">
      <c r="B37" s="132" t="s">
        <v>420</v>
      </c>
      <c r="C37" s="551">
        <v>2133033.9900000002</v>
      </c>
      <c r="D37" s="552"/>
      <c r="E37" s="753"/>
      <c r="F37" s="754"/>
    </row>
    <row r="38" spans="2:7" x14ac:dyDescent="0.25">
      <c r="C38" t="s">
        <v>871</v>
      </c>
    </row>
  </sheetData>
  <mergeCells count="27">
    <mergeCell ref="B6:E7"/>
    <mergeCell ref="F6:H6"/>
    <mergeCell ref="F7:H7"/>
    <mergeCell ref="F5:H5"/>
    <mergeCell ref="B2:E5"/>
    <mergeCell ref="F3:H3"/>
    <mergeCell ref="F4:H4"/>
    <mergeCell ref="C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36:D36"/>
    <mergeCell ref="E36:F36"/>
    <mergeCell ref="C37:D37"/>
    <mergeCell ref="E37:F37"/>
    <mergeCell ref="C33:F33"/>
    <mergeCell ref="C34:D34"/>
    <mergeCell ref="E34:F34"/>
    <mergeCell ref="C35:D35"/>
    <mergeCell ref="E35:F35"/>
  </mergeCells>
  <hyperlinks>
    <hyperlink ref="E36:F36" r:id="rId1" display="https://na.prysmiangroup.com/category-3-plenum" xr:uid="{97B0F07A-A355-458D-9B68-4013FD73DC95}"/>
    <hyperlink ref="C37:D37" r:id="rId2" display="https://na.prysmiangroup.com/category-3-plenum" xr:uid="{64ADCEEA-A4D4-4781-B868-BA059AA7B0AE}"/>
    <hyperlink ref="F3:H3" location="'Backbone - Copper'!B18" display="Category 5e" xr:uid="{5FB13B2F-73A8-40CF-B1DF-9C47B74243CE}"/>
    <hyperlink ref="F4:H4" location="'Backbone - Copper'!B32" display="Category 3" xr:uid="{897A1D54-1B66-4AD1-98BB-7622D5764F7D}"/>
    <hyperlink ref="C20:D20" r:id="rId3" display="2133694E" xr:uid="{20F423C8-8EED-4A07-9C08-C807127D1A6C}"/>
    <hyperlink ref="C22:D22" r:id="rId4" display="2133269E" xr:uid="{7081508A-6014-4CB4-B339-3F54C5DBB09C}"/>
    <hyperlink ref="E21:F21" r:id="rId5" display="2131550E" xr:uid="{DF1AC714-36C1-4CDB-AE2D-EF7DD12994B1}"/>
  </hyperlinks>
  <pageMargins left="0.7" right="0.7" top="0.75" bottom="0.75" header="0.3" footer="0.3"/>
  <pageSetup orientation="portrait" r:id="rId6"/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3AD00-D90B-49B6-BE8B-155FD9D24C51}">
  <sheetPr>
    <tabColor rgb="FF002060"/>
  </sheetPr>
  <dimension ref="B1:R276"/>
  <sheetViews>
    <sheetView showGridLines="0" zoomScale="70" zoomScaleNormal="70" workbookViewId="0">
      <pane ySplit="9" topLeftCell="A177" activePane="bottomLeft" state="frozen"/>
      <selection activeCell="A10" sqref="A10"/>
      <selection pane="bottomLeft" activeCell="B218" sqref="B218"/>
    </sheetView>
  </sheetViews>
  <sheetFormatPr defaultColWidth="8.85546875" defaultRowHeight="15" x14ac:dyDescent="0.25"/>
  <cols>
    <col min="1" max="1" width="8.85546875" style="173"/>
    <col min="2" max="2" width="15.42578125" style="173" customWidth="1"/>
    <col min="3" max="3" width="11.85546875" style="173" customWidth="1"/>
    <col min="4" max="4" width="18.140625" style="173" customWidth="1"/>
    <col min="5" max="5" width="8.85546875" style="173"/>
    <col min="6" max="6" width="11.7109375" style="173" customWidth="1"/>
    <col min="7" max="8" width="8.85546875" style="173"/>
    <col min="9" max="9" width="12" style="173" bestFit="1" customWidth="1"/>
    <col min="10" max="10" width="5.5703125" style="173" bestFit="1" customWidth="1"/>
    <col min="11" max="11" width="12.28515625" style="173" bestFit="1" customWidth="1"/>
    <col min="12" max="16384" width="8.85546875" style="173"/>
  </cols>
  <sheetData>
    <row r="1" spans="2:18" ht="15.75" customHeight="1" thickBot="1" x14ac:dyDescent="0.55000000000000004">
      <c r="B1" s="55"/>
      <c r="C1" s="55"/>
      <c r="D1" s="55"/>
      <c r="E1" s="55"/>
      <c r="F1" s="55"/>
    </row>
    <row r="2" spans="2:18" ht="15" customHeight="1" thickBot="1" x14ac:dyDescent="0.3">
      <c r="B2" s="501"/>
      <c r="C2" s="502"/>
      <c r="D2" s="502"/>
      <c r="E2" s="502"/>
      <c r="F2" s="635" t="s">
        <v>462</v>
      </c>
      <c r="G2" s="509"/>
      <c r="H2" s="509"/>
      <c r="I2" s="509"/>
      <c r="J2" s="509"/>
      <c r="K2" s="510"/>
    </row>
    <row r="3" spans="2:18" ht="15" customHeight="1" x14ac:dyDescent="0.25">
      <c r="B3" s="504"/>
      <c r="C3" s="457"/>
      <c r="D3" s="457"/>
      <c r="E3" s="457"/>
      <c r="F3" s="771" t="s">
        <v>0</v>
      </c>
      <c r="G3" s="772"/>
      <c r="H3" s="772"/>
      <c r="I3" s="772"/>
      <c r="J3" s="772"/>
      <c r="K3" s="773"/>
    </row>
    <row r="4" spans="2:18" ht="15" customHeight="1" x14ac:dyDescent="0.25">
      <c r="B4" s="504"/>
      <c r="C4" s="457"/>
      <c r="D4" s="457"/>
      <c r="E4" s="457"/>
      <c r="F4" s="774" t="s">
        <v>1</v>
      </c>
      <c r="G4" s="775"/>
      <c r="H4" s="775"/>
      <c r="I4" s="775"/>
      <c r="J4" s="775"/>
      <c r="K4" s="776"/>
    </row>
    <row r="5" spans="2:18" ht="15" customHeight="1" x14ac:dyDescent="0.3">
      <c r="B5" s="777" t="s">
        <v>461</v>
      </c>
      <c r="C5" s="778"/>
      <c r="D5" s="778"/>
      <c r="E5" s="778"/>
      <c r="F5" s="774" t="s">
        <v>81</v>
      </c>
      <c r="G5" s="775"/>
      <c r="H5" s="775"/>
      <c r="I5" s="775"/>
      <c r="J5" s="775"/>
      <c r="K5" s="776"/>
    </row>
    <row r="6" spans="2:18" ht="15" customHeight="1" x14ac:dyDescent="0.25">
      <c r="B6" s="493" t="s">
        <v>0</v>
      </c>
      <c r="C6" s="494"/>
      <c r="D6" s="494"/>
      <c r="E6" s="494"/>
      <c r="F6" s="774" t="s">
        <v>82</v>
      </c>
      <c r="G6" s="775"/>
      <c r="H6" s="775"/>
      <c r="I6" s="775"/>
      <c r="J6" s="775"/>
      <c r="K6" s="776"/>
    </row>
    <row r="7" spans="2:18" ht="15" customHeight="1" thickBot="1" x14ac:dyDescent="0.3">
      <c r="B7" s="495"/>
      <c r="C7" s="496"/>
      <c r="D7" s="496"/>
      <c r="E7" s="496"/>
      <c r="F7" s="650" t="s">
        <v>478</v>
      </c>
      <c r="G7" s="651"/>
      <c r="H7" s="651"/>
      <c r="I7" s="537"/>
      <c r="J7" s="537"/>
      <c r="K7" s="779"/>
    </row>
    <row r="9" spans="2:18" s="53" customFormat="1" ht="6" customHeight="1" x14ac:dyDescent="0.25"/>
    <row r="11" spans="2:18" ht="18.75" x14ac:dyDescent="0.3">
      <c r="B11" s="416" t="s">
        <v>83</v>
      </c>
      <c r="C11" s="416"/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</row>
    <row r="12" spans="2:18" x14ac:dyDescent="0.25">
      <c r="B12" s="780" t="s">
        <v>84</v>
      </c>
      <c r="C12" s="780"/>
      <c r="D12" s="780"/>
      <c r="E12" s="780"/>
      <c r="F12" s="780"/>
      <c r="G12" s="780"/>
    </row>
    <row r="13" spans="2:18" x14ac:dyDescent="0.25">
      <c r="B13" s="317" t="s">
        <v>85</v>
      </c>
      <c r="C13" s="317" t="s">
        <v>86</v>
      </c>
      <c r="D13" s="317" t="s">
        <v>501</v>
      </c>
      <c r="E13" s="317" t="s">
        <v>87</v>
      </c>
      <c r="F13" s="5" t="s">
        <v>88</v>
      </c>
      <c r="G13" s="5" t="s">
        <v>138</v>
      </c>
    </row>
    <row r="14" spans="2:18" x14ac:dyDescent="0.25">
      <c r="B14" s="328" t="s">
        <v>132</v>
      </c>
      <c r="C14" s="781">
        <v>1</v>
      </c>
      <c r="D14" s="4" t="s">
        <v>22</v>
      </c>
      <c r="E14" s="781" t="s">
        <v>8</v>
      </c>
      <c r="F14" s="781" t="s">
        <v>90</v>
      </c>
      <c r="G14" s="781" t="s">
        <v>235</v>
      </c>
    </row>
    <row r="15" spans="2:18" ht="17.25" customHeight="1" x14ac:dyDescent="0.25">
      <c r="B15" s="328" t="s">
        <v>133</v>
      </c>
      <c r="C15" s="657"/>
      <c r="D15" s="4" t="s">
        <v>21</v>
      </c>
      <c r="E15" s="782"/>
      <c r="F15" s="782"/>
      <c r="G15" s="657"/>
    </row>
    <row r="16" spans="2:18" ht="17.25" customHeight="1" x14ac:dyDescent="0.25">
      <c r="B16" s="328" t="s">
        <v>134</v>
      </c>
      <c r="C16" s="781">
        <v>2</v>
      </c>
      <c r="D16" s="4" t="s">
        <v>22</v>
      </c>
      <c r="E16" s="782"/>
      <c r="F16" s="782"/>
      <c r="G16" s="781" t="s">
        <v>236</v>
      </c>
      <c r="I16" s="25" t="s">
        <v>235</v>
      </c>
      <c r="L16" s="173" t="s">
        <v>236</v>
      </c>
      <c r="N16" s="173" t="s">
        <v>237</v>
      </c>
    </row>
    <row r="17" spans="2:17" ht="17.25" customHeight="1" x14ac:dyDescent="0.25">
      <c r="B17" s="398" t="s">
        <v>135</v>
      </c>
      <c r="C17" s="657"/>
      <c r="D17" s="4" t="s">
        <v>21</v>
      </c>
      <c r="E17" s="782"/>
      <c r="F17" s="782"/>
      <c r="G17" s="657"/>
    </row>
    <row r="18" spans="2:17" ht="17.25" customHeight="1" x14ac:dyDescent="0.25">
      <c r="B18" s="328" t="s">
        <v>136</v>
      </c>
      <c r="C18" s="781">
        <v>4</v>
      </c>
      <c r="D18" s="4" t="s">
        <v>22</v>
      </c>
      <c r="E18" s="782"/>
      <c r="F18" s="782"/>
      <c r="G18" s="781" t="s">
        <v>237</v>
      </c>
    </row>
    <row r="19" spans="2:17" ht="17.25" customHeight="1" x14ac:dyDescent="0.25">
      <c r="B19" s="328" t="s">
        <v>137</v>
      </c>
      <c r="C19" s="657"/>
      <c r="D19" s="4" t="s">
        <v>21</v>
      </c>
      <c r="E19" s="782"/>
      <c r="F19" s="657"/>
      <c r="G19" s="657"/>
    </row>
    <row r="20" spans="2:17" ht="17.25" customHeight="1" x14ac:dyDescent="0.25">
      <c r="B20" s="328" t="s">
        <v>240</v>
      </c>
      <c r="C20" s="781">
        <v>1</v>
      </c>
      <c r="D20" s="4" t="s">
        <v>22</v>
      </c>
      <c r="E20" s="782"/>
      <c r="F20" s="781" t="s">
        <v>91</v>
      </c>
      <c r="G20" s="781" t="s">
        <v>238</v>
      </c>
    </row>
    <row r="21" spans="2:17" x14ac:dyDescent="0.25">
      <c r="B21" s="328" t="s">
        <v>241</v>
      </c>
      <c r="C21" s="657"/>
      <c r="D21" s="4" t="s">
        <v>21</v>
      </c>
      <c r="E21" s="782"/>
      <c r="F21" s="782"/>
      <c r="G21" s="657"/>
    </row>
    <row r="22" spans="2:17" x14ac:dyDescent="0.25">
      <c r="B22" s="328" t="s">
        <v>242</v>
      </c>
      <c r="C22" s="781">
        <v>2</v>
      </c>
      <c r="D22" s="4" t="s">
        <v>22</v>
      </c>
      <c r="E22" s="782"/>
      <c r="F22" s="782"/>
      <c r="G22" s="781" t="s">
        <v>239</v>
      </c>
      <c r="Q22" s="173" t="s">
        <v>247</v>
      </c>
    </row>
    <row r="23" spans="2:17" x14ac:dyDescent="0.25">
      <c r="B23" s="328" t="s">
        <v>243</v>
      </c>
      <c r="C23" s="657"/>
      <c r="D23" s="4" t="s">
        <v>21</v>
      </c>
      <c r="E23" s="782"/>
      <c r="F23" s="782"/>
      <c r="G23" s="657"/>
    </row>
    <row r="24" spans="2:17" x14ac:dyDescent="0.25">
      <c r="B24" s="328" t="s">
        <v>244</v>
      </c>
      <c r="C24" s="781">
        <v>4</v>
      </c>
      <c r="D24" s="4" t="s">
        <v>22</v>
      </c>
      <c r="E24" s="782"/>
      <c r="F24" s="782"/>
      <c r="G24" s="781" t="s">
        <v>246</v>
      </c>
    </row>
    <row r="25" spans="2:17" x14ac:dyDescent="0.25">
      <c r="B25" s="328" t="s">
        <v>245</v>
      </c>
      <c r="C25" s="657"/>
      <c r="D25" s="4" t="s">
        <v>21</v>
      </c>
      <c r="E25" s="657"/>
      <c r="F25" s="657"/>
      <c r="G25" s="657"/>
      <c r="I25" s="25" t="s">
        <v>238</v>
      </c>
      <c r="K25" s="25" t="s">
        <v>239</v>
      </c>
      <c r="N25" s="173" t="s">
        <v>246</v>
      </c>
    </row>
    <row r="26" spans="2:17" x14ac:dyDescent="0.25">
      <c r="B26" s="780" t="s">
        <v>1480</v>
      </c>
      <c r="C26" s="780"/>
      <c r="D26" s="780"/>
      <c r="E26" s="780"/>
      <c r="F26" s="780"/>
      <c r="G26" s="780"/>
      <c r="I26" s="25"/>
      <c r="K26" s="25"/>
    </row>
    <row r="27" spans="2:17" x14ac:dyDescent="0.25">
      <c r="B27" s="328" t="s">
        <v>1484</v>
      </c>
      <c r="C27" s="781">
        <v>2</v>
      </c>
      <c r="D27" s="4" t="s">
        <v>22</v>
      </c>
      <c r="E27" s="452" t="s">
        <v>8</v>
      </c>
      <c r="F27" s="452" t="s">
        <v>90</v>
      </c>
      <c r="G27" s="452" t="s">
        <v>247</v>
      </c>
    </row>
    <row r="28" spans="2:17" x14ac:dyDescent="0.25">
      <c r="B28" s="328" t="s">
        <v>1483</v>
      </c>
      <c r="C28" s="657"/>
      <c r="D28" s="4" t="s">
        <v>21</v>
      </c>
      <c r="E28" s="452"/>
      <c r="F28" s="452"/>
      <c r="G28" s="452"/>
    </row>
    <row r="29" spans="2:17" x14ac:dyDescent="0.25">
      <c r="B29" s="328" t="s">
        <v>1482</v>
      </c>
      <c r="C29" s="781">
        <v>4</v>
      </c>
      <c r="D29" s="4" t="s">
        <v>22</v>
      </c>
      <c r="E29" s="452"/>
      <c r="F29" s="452"/>
      <c r="G29" s="452"/>
    </row>
    <row r="30" spans="2:17" x14ac:dyDescent="0.25">
      <c r="B30" s="328" t="s">
        <v>1481</v>
      </c>
      <c r="C30" s="657"/>
      <c r="D30" s="4" t="s">
        <v>21</v>
      </c>
      <c r="E30" s="452"/>
      <c r="F30" s="452"/>
      <c r="G30" s="452"/>
    </row>
    <row r="31" spans="2:17" x14ac:dyDescent="0.25">
      <c r="B31" s="206"/>
      <c r="C31" s="29"/>
      <c r="D31" s="29"/>
      <c r="E31" s="29"/>
      <c r="F31" s="29"/>
      <c r="G31" s="29"/>
    </row>
    <row r="32" spans="2:17" x14ac:dyDescent="0.25">
      <c r="B32" s="173" t="s">
        <v>502</v>
      </c>
      <c r="C32" s="29"/>
      <c r="D32" s="29"/>
      <c r="E32" s="29"/>
      <c r="F32" s="29"/>
      <c r="G32" s="29"/>
    </row>
    <row r="33" spans="2:17" x14ac:dyDescent="0.25">
      <c r="B33" s="652" t="s">
        <v>1435</v>
      </c>
      <c r="C33" s="652"/>
      <c r="D33" s="652"/>
      <c r="E33" s="652"/>
      <c r="F33" s="652"/>
      <c r="G33" s="652"/>
      <c r="I33" s="25"/>
      <c r="K33" s="25"/>
    </row>
    <row r="37" spans="2:17" x14ac:dyDescent="0.25">
      <c r="B37" s="780" t="s">
        <v>92</v>
      </c>
      <c r="C37" s="780"/>
      <c r="D37" s="780"/>
      <c r="E37" s="780"/>
      <c r="F37" s="780"/>
      <c r="G37" s="780"/>
    </row>
    <row r="38" spans="2:17" x14ac:dyDescent="0.25">
      <c r="B38" s="317" t="s">
        <v>85</v>
      </c>
      <c r="C38" s="317" t="s">
        <v>86</v>
      </c>
      <c r="D38" s="317" t="s">
        <v>501</v>
      </c>
      <c r="E38" s="317" t="s">
        <v>88</v>
      </c>
      <c r="F38" s="317" t="s">
        <v>93</v>
      </c>
      <c r="G38" s="5" t="s">
        <v>138</v>
      </c>
    </row>
    <row r="39" spans="2:17" x14ac:dyDescent="0.25">
      <c r="B39" s="328" t="s">
        <v>248</v>
      </c>
      <c r="C39" s="781">
        <v>1</v>
      </c>
      <c r="D39" s="4" t="s">
        <v>22</v>
      </c>
      <c r="E39" s="452" t="s">
        <v>90</v>
      </c>
      <c r="F39" s="672" t="s">
        <v>94</v>
      </c>
      <c r="G39" s="781" t="s">
        <v>235</v>
      </c>
    </row>
    <row r="40" spans="2:17" x14ac:dyDescent="0.25">
      <c r="B40" s="328" t="s">
        <v>249</v>
      </c>
      <c r="C40" s="657"/>
      <c r="D40" s="4" t="s">
        <v>21</v>
      </c>
      <c r="E40" s="452"/>
      <c r="F40" s="672"/>
      <c r="G40" s="657"/>
    </row>
    <row r="41" spans="2:17" x14ac:dyDescent="0.25">
      <c r="B41" s="398" t="s">
        <v>250</v>
      </c>
      <c r="C41" s="781">
        <v>2</v>
      </c>
      <c r="D41" s="4" t="s">
        <v>22</v>
      </c>
      <c r="E41" s="452"/>
      <c r="F41" s="672"/>
      <c r="G41" s="781" t="s">
        <v>236</v>
      </c>
    </row>
    <row r="42" spans="2:17" x14ac:dyDescent="0.25">
      <c r="B42" s="398" t="s">
        <v>251</v>
      </c>
      <c r="C42" s="657"/>
      <c r="D42" s="4" t="s">
        <v>21</v>
      </c>
      <c r="E42" s="452"/>
      <c r="F42" s="672"/>
      <c r="G42" s="657"/>
    </row>
    <row r="43" spans="2:17" x14ac:dyDescent="0.25">
      <c r="B43" s="328" t="s">
        <v>252</v>
      </c>
      <c r="C43" s="781">
        <v>4</v>
      </c>
      <c r="D43" s="4" t="s">
        <v>22</v>
      </c>
      <c r="E43" s="452"/>
      <c r="F43" s="672"/>
      <c r="G43" s="781" t="s">
        <v>237</v>
      </c>
    </row>
    <row r="44" spans="2:17" x14ac:dyDescent="0.25">
      <c r="B44" s="328" t="s">
        <v>253</v>
      </c>
      <c r="C44" s="657"/>
      <c r="D44" s="4" t="s">
        <v>21</v>
      </c>
      <c r="E44" s="452"/>
      <c r="F44" s="672"/>
      <c r="G44" s="657"/>
      <c r="I44" s="25" t="s">
        <v>235</v>
      </c>
      <c r="K44" s="25" t="s">
        <v>236</v>
      </c>
      <c r="M44" s="25" t="s">
        <v>237</v>
      </c>
    </row>
    <row r="45" spans="2:17" x14ac:dyDescent="0.25">
      <c r="B45" s="780" t="s">
        <v>1480</v>
      </c>
      <c r="C45" s="780"/>
      <c r="D45" s="780"/>
      <c r="E45" s="780"/>
      <c r="F45" s="780"/>
      <c r="G45" s="780"/>
    </row>
    <row r="46" spans="2:17" x14ac:dyDescent="0.25">
      <c r="B46" s="328" t="s">
        <v>1479</v>
      </c>
      <c r="C46" s="781">
        <v>2</v>
      </c>
      <c r="D46" s="4" t="s">
        <v>22</v>
      </c>
      <c r="E46" s="782" t="s">
        <v>90</v>
      </c>
      <c r="F46" s="783" t="s">
        <v>94</v>
      </c>
      <c r="G46" s="781" t="s">
        <v>238</v>
      </c>
      <c r="Q46" s="319" t="s">
        <v>238</v>
      </c>
    </row>
    <row r="47" spans="2:17" x14ac:dyDescent="0.25">
      <c r="B47" s="328" t="s">
        <v>1478</v>
      </c>
      <c r="C47" s="657"/>
      <c r="D47" s="4" t="s">
        <v>21</v>
      </c>
      <c r="E47" s="782"/>
      <c r="F47" s="783"/>
      <c r="G47" s="782"/>
    </row>
    <row r="48" spans="2:17" x14ac:dyDescent="0.25">
      <c r="B48" s="328" t="s">
        <v>1477</v>
      </c>
      <c r="C48" s="781">
        <v>4</v>
      </c>
      <c r="D48" s="4" t="s">
        <v>22</v>
      </c>
      <c r="E48" s="782"/>
      <c r="F48" s="783"/>
      <c r="G48" s="782"/>
    </row>
    <row r="49" spans="2:15" x14ac:dyDescent="0.25">
      <c r="B49" s="328" t="s">
        <v>1476</v>
      </c>
      <c r="C49" s="657"/>
      <c r="D49" s="4" t="s">
        <v>21</v>
      </c>
      <c r="E49" s="657"/>
      <c r="F49" s="671"/>
      <c r="G49" s="657"/>
    </row>
    <row r="50" spans="2:15" x14ac:dyDescent="0.25">
      <c r="C50" s="29"/>
      <c r="D50" s="29"/>
      <c r="E50" s="29"/>
      <c r="F50" s="39"/>
      <c r="G50" s="29"/>
    </row>
    <row r="51" spans="2:15" x14ac:dyDescent="0.25">
      <c r="B51" s="173" t="s">
        <v>502</v>
      </c>
    </row>
    <row r="52" spans="2:15" x14ac:dyDescent="0.25">
      <c r="B52" s="652" t="s">
        <v>1435</v>
      </c>
      <c r="C52" s="652"/>
      <c r="D52" s="652"/>
      <c r="E52" s="652"/>
      <c r="F52" s="652"/>
      <c r="G52" s="652"/>
    </row>
    <row r="55" spans="2:15" x14ac:dyDescent="0.25">
      <c r="B55" s="780" t="s">
        <v>96</v>
      </c>
      <c r="C55" s="780"/>
      <c r="D55" s="780"/>
      <c r="E55" s="780"/>
      <c r="F55" s="780"/>
    </row>
    <row r="56" spans="2:15" x14ac:dyDescent="0.25">
      <c r="B56" s="317" t="s">
        <v>85</v>
      </c>
      <c r="C56" s="317" t="s">
        <v>86</v>
      </c>
      <c r="D56" s="317" t="s">
        <v>87</v>
      </c>
      <c r="E56" s="317" t="s">
        <v>88</v>
      </c>
      <c r="F56" s="5" t="s">
        <v>138</v>
      </c>
    </row>
    <row r="57" spans="2:15" x14ac:dyDescent="0.25">
      <c r="B57" s="399" t="s">
        <v>486</v>
      </c>
      <c r="C57" s="316">
        <v>2</v>
      </c>
      <c r="D57" s="781" t="s">
        <v>8</v>
      </c>
      <c r="E57" s="781" t="s">
        <v>90</v>
      </c>
      <c r="F57" s="316" t="s">
        <v>235</v>
      </c>
    </row>
    <row r="58" spans="2:15" x14ac:dyDescent="0.25">
      <c r="B58" s="398" t="s">
        <v>97</v>
      </c>
      <c r="C58" s="316">
        <v>4</v>
      </c>
      <c r="D58" s="782"/>
      <c r="E58" s="657"/>
      <c r="F58" s="316" t="s">
        <v>236</v>
      </c>
    </row>
    <row r="59" spans="2:15" x14ac:dyDescent="0.25">
      <c r="B59" s="328" t="s">
        <v>98</v>
      </c>
      <c r="C59" s="316">
        <v>2</v>
      </c>
      <c r="D59" s="782"/>
      <c r="E59" s="781" t="s">
        <v>91</v>
      </c>
      <c r="F59" s="316" t="s">
        <v>237</v>
      </c>
      <c r="H59" s="25" t="s">
        <v>235</v>
      </c>
      <c r="I59" s="25" t="s">
        <v>236</v>
      </c>
      <c r="K59" s="319" t="s">
        <v>237</v>
      </c>
      <c r="M59" s="27" t="s">
        <v>238</v>
      </c>
      <c r="N59" s="319"/>
      <c r="O59" s="25"/>
    </row>
    <row r="60" spans="2:15" x14ac:dyDescent="0.25">
      <c r="B60" s="328" t="s">
        <v>99</v>
      </c>
      <c r="C60" s="316">
        <v>4</v>
      </c>
      <c r="D60" s="657"/>
      <c r="E60" s="657"/>
      <c r="F60" s="316" t="s">
        <v>238</v>
      </c>
    </row>
    <row r="61" spans="2:15" x14ac:dyDescent="0.25">
      <c r="B61" s="328" t="s">
        <v>100</v>
      </c>
      <c r="C61" s="316">
        <v>2</v>
      </c>
      <c r="D61" s="784" t="s">
        <v>102</v>
      </c>
      <c r="E61" s="781" t="s">
        <v>90</v>
      </c>
      <c r="F61" s="316" t="s">
        <v>239</v>
      </c>
    </row>
    <row r="62" spans="2:15" x14ac:dyDescent="0.25">
      <c r="B62" s="328" t="s">
        <v>101</v>
      </c>
      <c r="C62" s="316">
        <v>4</v>
      </c>
      <c r="D62" s="671"/>
      <c r="E62" s="657"/>
      <c r="F62" s="316" t="s">
        <v>246</v>
      </c>
    </row>
    <row r="65" spans="2:16" x14ac:dyDescent="0.25">
      <c r="H65" s="25" t="s">
        <v>239</v>
      </c>
      <c r="J65" s="25" t="s">
        <v>246</v>
      </c>
    </row>
    <row r="70" spans="2:16" x14ac:dyDescent="0.25">
      <c r="B70" s="652" t="s">
        <v>1435</v>
      </c>
      <c r="C70" s="652"/>
      <c r="D70" s="652"/>
      <c r="E70" s="652"/>
      <c r="F70" s="652"/>
      <c r="G70" s="652"/>
    </row>
    <row r="79" spans="2:16" ht="18.75" x14ac:dyDescent="0.3">
      <c r="B79" s="416" t="s">
        <v>103</v>
      </c>
      <c r="C79" s="416"/>
      <c r="D79" s="416"/>
      <c r="E79" s="416"/>
      <c r="F79" s="416"/>
      <c r="G79" s="416"/>
      <c r="H79" s="416"/>
      <c r="I79" s="416"/>
      <c r="J79" s="416"/>
      <c r="K79" s="416"/>
      <c r="L79" s="416"/>
      <c r="M79" s="416"/>
      <c r="N79" s="416"/>
      <c r="O79" s="416"/>
      <c r="P79" s="416"/>
    </row>
    <row r="80" spans="2:16" x14ac:dyDescent="0.25">
      <c r="B80" s="780" t="s">
        <v>104</v>
      </c>
      <c r="C80" s="780"/>
      <c r="D80" s="780"/>
      <c r="E80" s="780"/>
      <c r="F80" s="780"/>
    </row>
    <row r="81" spans="2:13" x14ac:dyDescent="0.25">
      <c r="B81" s="317" t="s">
        <v>85</v>
      </c>
      <c r="C81" s="317" t="s">
        <v>86</v>
      </c>
      <c r="D81" s="317" t="s">
        <v>88</v>
      </c>
      <c r="E81" s="317" t="s">
        <v>106</v>
      </c>
      <c r="F81" s="5" t="s">
        <v>138</v>
      </c>
    </row>
    <row r="82" spans="2:13" x14ac:dyDescent="0.25">
      <c r="B82" s="328" t="s">
        <v>254</v>
      </c>
      <c r="C82" s="781">
        <v>1</v>
      </c>
      <c r="D82" s="781" t="s">
        <v>91</v>
      </c>
      <c r="E82" s="781" t="s">
        <v>91</v>
      </c>
      <c r="F82" s="781" t="s">
        <v>235</v>
      </c>
    </row>
    <row r="83" spans="2:13" x14ac:dyDescent="0.25">
      <c r="B83" s="398" t="s">
        <v>255</v>
      </c>
      <c r="C83" s="657"/>
      <c r="D83" s="782"/>
      <c r="E83" s="657"/>
      <c r="F83" s="657"/>
    </row>
    <row r="84" spans="2:13" x14ac:dyDescent="0.25">
      <c r="B84" s="328" t="s">
        <v>256</v>
      </c>
      <c r="C84" s="781">
        <v>2</v>
      </c>
      <c r="D84" s="782"/>
      <c r="E84" s="781" t="s">
        <v>107</v>
      </c>
      <c r="F84" s="781" t="s">
        <v>236</v>
      </c>
    </row>
    <row r="85" spans="2:13" x14ac:dyDescent="0.25">
      <c r="B85" s="398" t="s">
        <v>257</v>
      </c>
      <c r="C85" s="657"/>
      <c r="D85" s="657"/>
      <c r="E85" s="782"/>
      <c r="F85" s="657"/>
    </row>
    <row r="86" spans="2:13" x14ac:dyDescent="0.25">
      <c r="B86" s="328" t="s">
        <v>258</v>
      </c>
      <c r="C86" s="781">
        <v>4</v>
      </c>
      <c r="D86" s="781" t="s">
        <v>90</v>
      </c>
      <c r="E86" s="782"/>
      <c r="F86" s="781" t="s">
        <v>237</v>
      </c>
    </row>
    <row r="87" spans="2:13" x14ac:dyDescent="0.25">
      <c r="B87" s="328" t="s">
        <v>259</v>
      </c>
      <c r="C87" s="657"/>
      <c r="D87" s="657"/>
      <c r="E87" s="657"/>
      <c r="F87" s="657"/>
    </row>
    <row r="88" spans="2:13" x14ac:dyDescent="0.25">
      <c r="H88" s="319" t="s">
        <v>235</v>
      </c>
      <c r="K88" s="173" t="s">
        <v>236</v>
      </c>
      <c r="M88" s="319" t="s">
        <v>237</v>
      </c>
    </row>
    <row r="89" spans="2:13" x14ac:dyDescent="0.25">
      <c r="B89" s="652" t="s">
        <v>1435</v>
      </c>
      <c r="C89" s="652"/>
      <c r="D89" s="652"/>
      <c r="E89" s="652"/>
      <c r="F89" s="652"/>
      <c r="G89" s="652"/>
    </row>
    <row r="93" spans="2:13" x14ac:dyDescent="0.25">
      <c r="B93" s="780" t="s">
        <v>105</v>
      </c>
      <c r="C93" s="780"/>
      <c r="D93" s="780"/>
      <c r="E93" s="780"/>
      <c r="F93" s="780"/>
    </row>
    <row r="94" spans="2:13" x14ac:dyDescent="0.25">
      <c r="B94" s="317" t="s">
        <v>85</v>
      </c>
      <c r="C94" s="317" t="s">
        <v>86</v>
      </c>
      <c r="D94" s="317" t="s">
        <v>88</v>
      </c>
      <c r="E94" s="317" t="s">
        <v>106</v>
      </c>
      <c r="F94" s="5" t="s">
        <v>138</v>
      </c>
    </row>
    <row r="95" spans="2:13" x14ac:dyDescent="0.25">
      <c r="B95" s="328" t="s">
        <v>260</v>
      </c>
      <c r="C95" s="781">
        <v>1</v>
      </c>
      <c r="D95" s="781" t="s">
        <v>91</v>
      </c>
      <c r="E95" s="781" t="s">
        <v>108</v>
      </c>
      <c r="F95" s="781" t="s">
        <v>235</v>
      </c>
    </row>
    <row r="96" spans="2:13" x14ac:dyDescent="0.25">
      <c r="B96" s="328" t="s">
        <v>261</v>
      </c>
      <c r="C96" s="657"/>
      <c r="D96" s="657"/>
      <c r="E96" s="782"/>
      <c r="F96" s="657"/>
      <c r="I96" s="25" t="s">
        <v>235</v>
      </c>
      <c r="M96" s="173" t="s">
        <v>236</v>
      </c>
    </row>
    <row r="97" spans="2:13" x14ac:dyDescent="0.25">
      <c r="B97" s="328" t="s">
        <v>262</v>
      </c>
      <c r="C97" s="781">
        <v>2</v>
      </c>
      <c r="D97" s="781" t="s">
        <v>90</v>
      </c>
      <c r="E97" s="782"/>
      <c r="F97" s="781" t="s">
        <v>236</v>
      </c>
    </row>
    <row r="98" spans="2:13" x14ac:dyDescent="0.25">
      <c r="B98" s="328" t="s">
        <v>263</v>
      </c>
      <c r="C98" s="657"/>
      <c r="D98" s="782"/>
      <c r="E98" s="782"/>
      <c r="F98" s="657"/>
    </row>
    <row r="99" spans="2:13" x14ac:dyDescent="0.25">
      <c r="B99" s="328" t="s">
        <v>264</v>
      </c>
      <c r="C99" s="781">
        <v>4</v>
      </c>
      <c r="D99" s="782"/>
      <c r="E99" s="782"/>
      <c r="F99" s="781" t="s">
        <v>237</v>
      </c>
    </row>
    <row r="100" spans="2:13" x14ac:dyDescent="0.25">
      <c r="B100" s="328" t="s">
        <v>265</v>
      </c>
      <c r="C100" s="657"/>
      <c r="D100" s="782"/>
      <c r="E100" s="782"/>
      <c r="F100" s="657"/>
    </row>
    <row r="101" spans="2:13" x14ac:dyDescent="0.25">
      <c r="B101" s="328" t="s">
        <v>266</v>
      </c>
      <c r="C101" s="781">
        <v>6</v>
      </c>
      <c r="D101" s="782"/>
      <c r="E101" s="782"/>
      <c r="F101" s="781" t="s">
        <v>238</v>
      </c>
    </row>
    <row r="102" spans="2:13" x14ac:dyDescent="0.25">
      <c r="B102" s="328" t="s">
        <v>267</v>
      </c>
      <c r="C102" s="657"/>
      <c r="D102" s="657"/>
      <c r="E102" s="657"/>
      <c r="F102" s="657"/>
      <c r="I102" s="25" t="s">
        <v>237</v>
      </c>
      <c r="M102" s="319" t="s">
        <v>238</v>
      </c>
    </row>
    <row r="111" spans="2:13" x14ac:dyDescent="0.25">
      <c r="B111" s="780" t="s">
        <v>109</v>
      </c>
      <c r="C111" s="780"/>
      <c r="D111" s="780"/>
      <c r="E111" s="780"/>
      <c r="F111" s="780"/>
    </row>
    <row r="112" spans="2:13" x14ac:dyDescent="0.25">
      <c r="B112" s="317" t="s">
        <v>85</v>
      </c>
      <c r="C112" s="317" t="s">
        <v>86</v>
      </c>
      <c r="D112" s="317" t="s">
        <v>88</v>
      </c>
      <c r="E112" s="317" t="s">
        <v>106</v>
      </c>
      <c r="F112" s="5" t="s">
        <v>138</v>
      </c>
    </row>
    <row r="113" spans="2:14" x14ac:dyDescent="0.25">
      <c r="B113" s="328" t="s">
        <v>268</v>
      </c>
      <c r="C113" s="781">
        <v>6</v>
      </c>
      <c r="D113" s="781" t="s">
        <v>90</v>
      </c>
      <c r="E113" s="781" t="s">
        <v>91</v>
      </c>
      <c r="F113" s="781" t="s">
        <v>235</v>
      </c>
    </row>
    <row r="114" spans="2:14" x14ac:dyDescent="0.25">
      <c r="B114" s="328" t="s">
        <v>269</v>
      </c>
      <c r="C114" s="657"/>
      <c r="D114" s="782"/>
      <c r="E114" s="782"/>
      <c r="F114" s="657"/>
    </row>
    <row r="115" spans="2:14" x14ac:dyDescent="0.25">
      <c r="B115" s="328" t="s">
        <v>270</v>
      </c>
      <c r="C115" s="781">
        <v>12</v>
      </c>
      <c r="D115" s="782"/>
      <c r="E115" s="782"/>
      <c r="F115" s="781" t="s">
        <v>236</v>
      </c>
      <c r="J115" s="173" t="s">
        <v>235</v>
      </c>
      <c r="N115" s="173" t="s">
        <v>236</v>
      </c>
    </row>
    <row r="116" spans="2:14" x14ac:dyDescent="0.25">
      <c r="B116" s="328" t="s">
        <v>271</v>
      </c>
      <c r="C116" s="657"/>
      <c r="D116" s="657"/>
      <c r="E116" s="657"/>
      <c r="F116" s="657"/>
    </row>
    <row r="134" spans="2:16" ht="18.75" x14ac:dyDescent="0.3">
      <c r="B134" s="416" t="s">
        <v>110</v>
      </c>
      <c r="C134" s="416"/>
      <c r="D134" s="416"/>
      <c r="E134" s="416"/>
      <c r="F134" s="416"/>
      <c r="G134" s="416"/>
      <c r="H134" s="416"/>
      <c r="I134" s="416"/>
      <c r="J134" s="416"/>
      <c r="K134" s="416"/>
      <c r="L134" s="416"/>
      <c r="M134" s="416"/>
      <c r="N134" s="416"/>
      <c r="O134" s="416"/>
      <c r="P134" s="416"/>
    </row>
    <row r="135" spans="2:16" ht="19.5" thickBot="1" x14ac:dyDescent="0.35">
      <c r="B135" s="366"/>
      <c r="C135" s="366"/>
      <c r="D135" s="366"/>
      <c r="E135" s="366"/>
      <c r="F135" s="366"/>
      <c r="G135" s="366"/>
      <c r="H135" s="366"/>
      <c r="I135" s="366"/>
      <c r="J135" s="366"/>
      <c r="K135" s="366"/>
      <c r="L135" s="366"/>
      <c r="M135" s="366"/>
      <c r="N135" s="366"/>
      <c r="O135" s="366"/>
      <c r="P135" s="366"/>
    </row>
    <row r="136" spans="2:16" x14ac:dyDescent="0.25">
      <c r="B136" s="780" t="s">
        <v>112</v>
      </c>
      <c r="C136" s="780"/>
      <c r="D136" s="780"/>
      <c r="E136" s="780"/>
      <c r="F136" s="780"/>
      <c r="G136" s="780"/>
      <c r="I136" s="785" t="s">
        <v>115</v>
      </c>
      <c r="J136" s="786"/>
      <c r="K136" s="786"/>
      <c r="L136" s="787"/>
    </row>
    <row r="137" spans="2:16" ht="30.75" thickBot="1" x14ac:dyDescent="0.3">
      <c r="B137" s="317" t="s">
        <v>85</v>
      </c>
      <c r="C137" s="317" t="s">
        <v>86</v>
      </c>
      <c r="D137" s="317" t="s">
        <v>87</v>
      </c>
      <c r="E137" s="317" t="s">
        <v>88</v>
      </c>
      <c r="F137" s="6" t="s">
        <v>113</v>
      </c>
      <c r="G137" s="5" t="s">
        <v>138</v>
      </c>
      <c r="I137" s="788" t="s">
        <v>116</v>
      </c>
      <c r="J137" s="789"/>
      <c r="K137" s="789"/>
      <c r="L137" s="790"/>
    </row>
    <row r="138" spans="2:16" x14ac:dyDescent="0.25">
      <c r="B138" s="328" t="s">
        <v>272</v>
      </c>
      <c r="C138" s="781">
        <v>4</v>
      </c>
      <c r="D138" s="781" t="s">
        <v>8</v>
      </c>
      <c r="E138" s="354" t="s">
        <v>91</v>
      </c>
      <c r="F138" s="781" t="s">
        <v>90</v>
      </c>
      <c r="G138" s="318" t="s">
        <v>276</v>
      </c>
    </row>
    <row r="139" spans="2:16" x14ac:dyDescent="0.25">
      <c r="B139" s="398" t="s">
        <v>273</v>
      </c>
      <c r="C139" s="657"/>
      <c r="D139" s="657"/>
      <c r="E139" s="354" t="s">
        <v>90</v>
      </c>
      <c r="F139" s="657"/>
      <c r="G139" s="318" t="s">
        <v>277</v>
      </c>
    </row>
    <row r="140" spans="2:16" x14ac:dyDescent="0.25">
      <c r="B140" s="328" t="s">
        <v>274</v>
      </c>
      <c r="C140" s="781">
        <v>2</v>
      </c>
      <c r="D140" s="354" t="s">
        <v>89</v>
      </c>
      <c r="E140" s="354" t="s">
        <v>91</v>
      </c>
      <c r="F140" s="354" t="s">
        <v>91</v>
      </c>
      <c r="G140" s="318" t="s">
        <v>237</v>
      </c>
    </row>
    <row r="141" spans="2:16" x14ac:dyDescent="0.25">
      <c r="B141" s="328" t="s">
        <v>275</v>
      </c>
      <c r="C141" s="657"/>
      <c r="D141" s="318" t="s">
        <v>8</v>
      </c>
      <c r="E141" s="318" t="s">
        <v>90</v>
      </c>
      <c r="F141" s="318" t="s">
        <v>90</v>
      </c>
      <c r="G141" s="318" t="s">
        <v>458</v>
      </c>
    </row>
    <row r="142" spans="2:16" x14ac:dyDescent="0.25">
      <c r="B142" s="206"/>
      <c r="C142" s="29"/>
      <c r="D142" s="29"/>
      <c r="E142" s="29"/>
      <c r="F142" s="29"/>
      <c r="G142" s="29"/>
    </row>
    <row r="143" spans="2:16" x14ac:dyDescent="0.25">
      <c r="B143" s="206"/>
      <c r="C143" s="29"/>
      <c r="D143" s="29"/>
      <c r="E143" s="29"/>
      <c r="F143" s="29"/>
      <c r="G143" s="29"/>
    </row>
    <row r="144" spans="2:16" x14ac:dyDescent="0.25">
      <c r="L144" s="25"/>
    </row>
    <row r="145" spans="2:12" x14ac:dyDescent="0.25">
      <c r="B145" s="206"/>
      <c r="C145" s="29"/>
      <c r="D145" s="29"/>
      <c r="E145" s="29"/>
      <c r="F145" s="29"/>
      <c r="G145" s="29"/>
    </row>
    <row r="146" spans="2:12" x14ac:dyDescent="0.25">
      <c r="B146" s="206"/>
      <c r="C146" s="355" t="s">
        <v>235</v>
      </c>
      <c r="D146" s="80" t="s">
        <v>236</v>
      </c>
      <c r="E146" s="29"/>
      <c r="F146" s="29"/>
      <c r="G146" s="355" t="s">
        <v>237</v>
      </c>
      <c r="I146" s="25" t="s">
        <v>238</v>
      </c>
    </row>
    <row r="148" spans="2:12" x14ac:dyDescent="0.25">
      <c r="B148" s="7"/>
      <c r="C148" s="29"/>
      <c r="D148" s="29"/>
      <c r="E148" s="29"/>
      <c r="F148" s="29"/>
      <c r="G148" s="29"/>
    </row>
    <row r="149" spans="2:12" x14ac:dyDescent="0.25">
      <c r="B149" s="7"/>
      <c r="C149" s="29"/>
      <c r="D149" s="29"/>
      <c r="E149" s="29"/>
      <c r="F149" s="29"/>
      <c r="G149" s="29"/>
    </row>
    <row r="150" spans="2:12" x14ac:dyDescent="0.25">
      <c r="L150" s="25"/>
    </row>
    <row r="151" spans="2:12" x14ac:dyDescent="0.25">
      <c r="B151" s="7" t="s">
        <v>278</v>
      </c>
    </row>
    <row r="153" spans="2:12" x14ac:dyDescent="0.25">
      <c r="B153" s="328" t="s">
        <v>279</v>
      </c>
      <c r="C153" s="791" t="s">
        <v>281</v>
      </c>
      <c r="D153" s="792"/>
      <c r="E153" s="793"/>
    </row>
    <row r="154" spans="2:12" x14ac:dyDescent="0.25">
      <c r="B154" s="86"/>
      <c r="C154" s="29"/>
      <c r="D154" s="29"/>
      <c r="E154" s="29"/>
    </row>
    <row r="155" spans="2:12" x14ac:dyDescent="0.25">
      <c r="B155" s="86"/>
      <c r="C155" s="29"/>
      <c r="D155" s="29"/>
      <c r="E155" s="29"/>
    </row>
    <row r="160" spans="2:12" x14ac:dyDescent="0.25">
      <c r="B160" s="794" t="s">
        <v>114</v>
      </c>
      <c r="C160" s="794"/>
      <c r="D160" s="794"/>
      <c r="E160" s="794"/>
    </row>
    <row r="161" spans="2:7" ht="30" customHeight="1" x14ac:dyDescent="0.25">
      <c r="B161" s="317" t="s">
        <v>85</v>
      </c>
      <c r="C161" s="317" t="s">
        <v>86</v>
      </c>
      <c r="D161" s="317" t="s">
        <v>87</v>
      </c>
      <c r="E161" s="317" t="s">
        <v>88</v>
      </c>
    </row>
    <row r="162" spans="2:7" x14ac:dyDescent="0.25">
      <c r="B162" s="328" t="s">
        <v>280</v>
      </c>
      <c r="C162" s="318">
        <v>4</v>
      </c>
      <c r="D162" s="318" t="s">
        <v>118</v>
      </c>
      <c r="E162" s="318" t="s">
        <v>91</v>
      </c>
    </row>
    <row r="163" spans="2:7" ht="14.25" customHeight="1" x14ac:dyDescent="0.25"/>
    <row r="164" spans="2:7" ht="14.25" customHeight="1" thickBot="1" x14ac:dyDescent="0.3"/>
    <row r="165" spans="2:7" x14ac:dyDescent="0.25">
      <c r="B165" s="785" t="s">
        <v>115</v>
      </c>
      <c r="C165" s="786"/>
      <c r="D165" s="786"/>
      <c r="E165" s="787"/>
    </row>
    <row r="166" spans="2:7" ht="30" customHeight="1" thickBot="1" x14ac:dyDescent="0.3">
      <c r="B166" s="788" t="s">
        <v>117</v>
      </c>
      <c r="C166" s="789"/>
      <c r="D166" s="789"/>
      <c r="E166" s="790"/>
    </row>
    <row r="172" spans="2:7" x14ac:dyDescent="0.25">
      <c r="B172" s="652" t="s">
        <v>1435</v>
      </c>
      <c r="C172" s="652"/>
      <c r="D172" s="652"/>
      <c r="E172" s="652"/>
      <c r="F172" s="652"/>
      <c r="G172" s="652"/>
    </row>
    <row r="184" spans="2:16" ht="18.75" x14ac:dyDescent="0.3">
      <c r="B184" s="416" t="s">
        <v>119</v>
      </c>
      <c r="C184" s="416"/>
      <c r="D184" s="416"/>
      <c r="E184" s="416"/>
      <c r="F184" s="416"/>
      <c r="G184" s="416"/>
      <c r="H184" s="416"/>
      <c r="I184" s="416"/>
      <c r="J184" s="416"/>
      <c r="K184" s="416"/>
      <c r="L184" s="416"/>
      <c r="M184" s="416"/>
      <c r="N184" s="416"/>
      <c r="O184" s="416"/>
      <c r="P184" s="416"/>
    </row>
    <row r="185" spans="2:16" x14ac:dyDescent="0.25">
      <c r="B185" s="780" t="s">
        <v>120</v>
      </c>
      <c r="C185" s="780"/>
      <c r="D185" s="780"/>
      <c r="E185" s="780"/>
      <c r="F185" s="780"/>
    </row>
    <row r="186" spans="2:16" x14ac:dyDescent="0.25">
      <c r="B186" s="317" t="s">
        <v>121</v>
      </c>
      <c r="C186" s="317" t="s">
        <v>122</v>
      </c>
      <c r="D186" s="317" t="s">
        <v>93</v>
      </c>
      <c r="E186" s="317" t="s">
        <v>88</v>
      </c>
      <c r="F186" s="317" t="s">
        <v>138</v>
      </c>
    </row>
    <row r="187" spans="2:16" x14ac:dyDescent="0.25">
      <c r="B187" s="328" t="s">
        <v>497</v>
      </c>
      <c r="C187" s="781" t="s">
        <v>11</v>
      </c>
      <c r="D187" s="781" t="s">
        <v>94</v>
      </c>
      <c r="E187" s="781" t="s">
        <v>90</v>
      </c>
      <c r="F187" s="781" t="s">
        <v>235</v>
      </c>
    </row>
    <row r="188" spans="2:16" x14ac:dyDescent="0.25">
      <c r="B188" s="328" t="s">
        <v>498</v>
      </c>
      <c r="C188" s="782"/>
      <c r="D188" s="657"/>
      <c r="E188" s="782"/>
      <c r="F188" s="657"/>
    </row>
    <row r="189" spans="2:16" x14ac:dyDescent="0.25">
      <c r="B189" s="328" t="s">
        <v>282</v>
      </c>
      <c r="C189" s="782"/>
      <c r="D189" s="781" t="s">
        <v>95</v>
      </c>
      <c r="E189" s="782"/>
      <c r="F189" s="781" t="s">
        <v>236</v>
      </c>
    </row>
    <row r="190" spans="2:16" x14ac:dyDescent="0.25">
      <c r="B190" s="328" t="s">
        <v>283</v>
      </c>
      <c r="C190" s="657"/>
      <c r="D190" s="657"/>
      <c r="E190" s="657"/>
      <c r="F190" s="657"/>
    </row>
    <row r="191" spans="2:16" x14ac:dyDescent="0.25">
      <c r="B191" s="86"/>
      <c r="C191" s="795"/>
      <c r="D191" s="795"/>
      <c r="E191" s="795"/>
      <c r="F191" s="795"/>
      <c r="I191" s="319"/>
      <c r="L191" s="319"/>
    </row>
    <row r="192" spans="2:16" x14ac:dyDescent="0.25">
      <c r="B192" s="86"/>
      <c r="C192" s="795"/>
      <c r="D192" s="795"/>
      <c r="E192" s="795"/>
      <c r="F192" s="795"/>
      <c r="I192" s="27" t="s">
        <v>235</v>
      </c>
      <c r="L192" s="319" t="s">
        <v>236</v>
      </c>
    </row>
    <row r="193" spans="2:12" x14ac:dyDescent="0.25">
      <c r="B193" s="86"/>
      <c r="C193" s="795"/>
      <c r="D193" s="795"/>
      <c r="E193" s="795"/>
      <c r="F193" s="795"/>
    </row>
    <row r="194" spans="2:12" x14ac:dyDescent="0.25">
      <c r="B194" s="86"/>
      <c r="C194" s="795"/>
      <c r="D194" s="795"/>
      <c r="E194" s="795"/>
      <c r="F194" s="795"/>
    </row>
    <row r="204" spans="2:12" x14ac:dyDescent="0.25">
      <c r="B204" s="780" t="s">
        <v>123</v>
      </c>
      <c r="C204" s="780"/>
      <c r="D204" s="780"/>
      <c r="E204" s="780"/>
      <c r="F204" s="780"/>
    </row>
    <row r="205" spans="2:12" x14ac:dyDescent="0.25">
      <c r="B205" s="8" t="s">
        <v>121</v>
      </c>
      <c r="C205" s="8" t="s">
        <v>86</v>
      </c>
      <c r="D205" s="8" t="s">
        <v>87</v>
      </c>
      <c r="E205" s="5" t="s">
        <v>93</v>
      </c>
      <c r="F205" s="8" t="s">
        <v>138</v>
      </c>
    </row>
    <row r="206" spans="2:12" x14ac:dyDescent="0.25">
      <c r="B206" s="328" t="s">
        <v>459</v>
      </c>
      <c r="C206" s="781">
        <v>1</v>
      </c>
      <c r="D206" s="781" t="s">
        <v>8</v>
      </c>
      <c r="E206" s="796">
        <v>0.33333333333333331</v>
      </c>
      <c r="F206" s="781" t="s">
        <v>235</v>
      </c>
    </row>
    <row r="207" spans="2:12" x14ac:dyDescent="0.25">
      <c r="B207" s="328" t="s">
        <v>460</v>
      </c>
      <c r="C207" s="657"/>
      <c r="D207" s="782"/>
      <c r="E207" s="797"/>
      <c r="F207" s="657"/>
      <c r="L207" s="27" t="s">
        <v>235</v>
      </c>
    </row>
    <row r="208" spans="2:12" x14ac:dyDescent="0.25">
      <c r="B208" s="328" t="s">
        <v>284</v>
      </c>
      <c r="C208" s="781">
        <v>2</v>
      </c>
      <c r="D208" s="782"/>
      <c r="E208" s="797"/>
      <c r="F208" s="781" t="s">
        <v>236</v>
      </c>
      <c r="L208" s="27"/>
    </row>
    <row r="209" spans="2:14" x14ac:dyDescent="0.25">
      <c r="B209" s="328" t="s">
        <v>285</v>
      </c>
      <c r="C209" s="657"/>
      <c r="D209" s="657"/>
      <c r="E209" s="797"/>
      <c r="F209" s="657"/>
      <c r="L209" s="27"/>
    </row>
    <row r="210" spans="2:14" x14ac:dyDescent="0.25">
      <c r="B210" s="328" t="s">
        <v>286</v>
      </c>
      <c r="C210" s="781" t="s">
        <v>4</v>
      </c>
      <c r="D210" s="781" t="s">
        <v>124</v>
      </c>
      <c r="E210" s="797"/>
      <c r="F210" s="781" t="s">
        <v>237</v>
      </c>
      <c r="L210" s="27"/>
    </row>
    <row r="211" spans="2:14" x14ac:dyDescent="0.25">
      <c r="B211" s="328" t="s">
        <v>287</v>
      </c>
      <c r="C211" s="657"/>
      <c r="D211" s="657"/>
      <c r="E211" s="798"/>
      <c r="F211" s="657"/>
      <c r="L211" s="27" t="s">
        <v>236</v>
      </c>
    </row>
    <row r="212" spans="2:14" x14ac:dyDescent="0.25">
      <c r="B212" s="328" t="s">
        <v>288</v>
      </c>
      <c r="C212" s="781">
        <v>2</v>
      </c>
      <c r="D212" s="781" t="s">
        <v>8</v>
      </c>
      <c r="E212" s="796">
        <v>0.5</v>
      </c>
      <c r="F212" s="781" t="s">
        <v>238</v>
      </c>
      <c r="L212" s="27"/>
    </row>
    <row r="213" spans="2:14" x14ac:dyDescent="0.25">
      <c r="B213" s="328" t="s">
        <v>289</v>
      </c>
      <c r="C213" s="782"/>
      <c r="D213" s="657"/>
      <c r="E213" s="797"/>
      <c r="F213" s="657"/>
      <c r="L213" s="27"/>
    </row>
    <row r="214" spans="2:14" x14ac:dyDescent="0.25">
      <c r="B214" s="328" t="s">
        <v>290</v>
      </c>
      <c r="C214" s="782"/>
      <c r="D214" s="781" t="s">
        <v>125</v>
      </c>
      <c r="E214" s="797"/>
      <c r="F214" s="781" t="s">
        <v>239</v>
      </c>
      <c r="L214" s="27"/>
    </row>
    <row r="215" spans="2:14" x14ac:dyDescent="0.25">
      <c r="B215" s="328" t="s">
        <v>291</v>
      </c>
      <c r="C215" s="657"/>
      <c r="D215" s="657"/>
      <c r="E215" s="797"/>
      <c r="F215" s="657"/>
      <c r="L215" s="27" t="s">
        <v>237</v>
      </c>
    </row>
    <row r="216" spans="2:14" x14ac:dyDescent="0.25">
      <c r="B216" s="328" t="s">
        <v>292</v>
      </c>
      <c r="C216" s="781" t="s">
        <v>4</v>
      </c>
      <c r="D216" s="781" t="s">
        <v>124</v>
      </c>
      <c r="E216" s="797"/>
      <c r="F216" s="781" t="s">
        <v>246</v>
      </c>
    </row>
    <row r="217" spans="2:14" x14ac:dyDescent="0.25">
      <c r="B217" s="328" t="s">
        <v>293</v>
      </c>
      <c r="C217" s="657"/>
      <c r="D217" s="657"/>
      <c r="E217" s="798"/>
      <c r="F217" s="657"/>
    </row>
    <row r="220" spans="2:14" x14ac:dyDescent="0.25">
      <c r="K220" s="25" t="s">
        <v>238</v>
      </c>
      <c r="N220" s="27"/>
    </row>
    <row r="221" spans="2:14" x14ac:dyDescent="0.25">
      <c r="K221" s="25"/>
      <c r="N221" s="27"/>
    </row>
    <row r="222" spans="2:14" x14ac:dyDescent="0.25">
      <c r="K222" s="25"/>
      <c r="N222" s="27"/>
    </row>
    <row r="223" spans="2:14" x14ac:dyDescent="0.25">
      <c r="K223" s="25"/>
      <c r="N223" s="27"/>
    </row>
    <row r="224" spans="2:14" x14ac:dyDescent="0.25">
      <c r="K224" s="25" t="s">
        <v>239</v>
      </c>
      <c r="N224" s="27" t="s">
        <v>246</v>
      </c>
    </row>
    <row r="225" spans="14:14" x14ac:dyDescent="0.25">
      <c r="N225" s="25"/>
    </row>
    <row r="243" spans="2:16" ht="18.75" x14ac:dyDescent="0.3">
      <c r="B243" s="416" t="s">
        <v>479</v>
      </c>
      <c r="C243" s="416"/>
      <c r="D243" s="416"/>
      <c r="E243" s="416"/>
      <c r="F243" s="416"/>
      <c r="G243" s="416"/>
      <c r="H243" s="416"/>
      <c r="I243" s="416"/>
      <c r="J243" s="416"/>
      <c r="K243" s="416"/>
      <c r="L243" s="416"/>
      <c r="M243" s="416"/>
      <c r="N243" s="416"/>
      <c r="O243" s="416"/>
      <c r="P243" s="416"/>
    </row>
    <row r="245" spans="2:16" x14ac:dyDescent="0.25">
      <c r="B245" s="8" t="s">
        <v>121</v>
      </c>
      <c r="C245" s="8" t="s">
        <v>86</v>
      </c>
      <c r="D245" s="8" t="s">
        <v>87</v>
      </c>
      <c r="E245" s="317" t="s">
        <v>138</v>
      </c>
    </row>
    <row r="246" spans="2:16" x14ac:dyDescent="0.25">
      <c r="B246" s="328" t="s">
        <v>294</v>
      </c>
      <c r="C246" s="781">
        <v>2</v>
      </c>
      <c r="D246" s="781" t="s">
        <v>127</v>
      </c>
      <c r="E246" s="781" t="s">
        <v>235</v>
      </c>
    </row>
    <row r="247" spans="2:16" x14ac:dyDescent="0.25">
      <c r="B247" s="328" t="s">
        <v>295</v>
      </c>
      <c r="C247" s="657"/>
      <c r="D247" s="782"/>
      <c r="E247" s="657"/>
    </row>
    <row r="248" spans="2:16" x14ac:dyDescent="0.25">
      <c r="B248" s="328" t="s">
        <v>296</v>
      </c>
      <c r="C248" s="781">
        <v>4</v>
      </c>
      <c r="D248" s="782"/>
      <c r="E248" s="781" t="s">
        <v>236</v>
      </c>
    </row>
    <row r="249" spans="2:16" x14ac:dyDescent="0.25">
      <c r="B249" s="328" t="s">
        <v>297</v>
      </c>
      <c r="C249" s="657"/>
      <c r="D249" s="657"/>
      <c r="E249" s="657"/>
    </row>
    <row r="250" spans="2:16" x14ac:dyDescent="0.25">
      <c r="B250" s="328" t="s">
        <v>1371</v>
      </c>
      <c r="C250" s="318">
        <v>1</v>
      </c>
      <c r="D250" s="781" t="s">
        <v>111</v>
      </c>
      <c r="E250" s="318" t="s">
        <v>237</v>
      </c>
    </row>
    <row r="251" spans="2:16" x14ac:dyDescent="0.25">
      <c r="B251" s="328" t="s">
        <v>298</v>
      </c>
      <c r="C251" s="318">
        <v>2</v>
      </c>
      <c r="D251" s="782"/>
      <c r="E251" s="318" t="s">
        <v>238</v>
      </c>
      <c r="G251" s="27" t="s">
        <v>235</v>
      </c>
      <c r="H251" s="25" t="s">
        <v>236</v>
      </c>
    </row>
    <row r="252" spans="2:16" x14ac:dyDescent="0.25">
      <c r="B252" s="328" t="s">
        <v>299</v>
      </c>
      <c r="C252" s="318">
        <v>4</v>
      </c>
      <c r="D252" s="657"/>
      <c r="E252" s="318" t="s">
        <v>239</v>
      </c>
      <c r="G252" s="27"/>
      <c r="H252" s="25"/>
    </row>
    <row r="253" spans="2:16" x14ac:dyDescent="0.25">
      <c r="B253" s="328" t="s">
        <v>300</v>
      </c>
      <c r="C253" s="781">
        <v>1</v>
      </c>
      <c r="D253" s="799" t="s">
        <v>128</v>
      </c>
      <c r="E253" s="781" t="s">
        <v>246</v>
      </c>
      <c r="G253" s="27"/>
      <c r="H253" s="25"/>
    </row>
    <row r="254" spans="2:16" x14ac:dyDescent="0.25">
      <c r="B254" s="328" t="s">
        <v>301</v>
      </c>
      <c r="C254" s="782"/>
      <c r="D254" s="800"/>
      <c r="E254" s="657"/>
      <c r="G254" s="27"/>
      <c r="H254" s="25"/>
    </row>
    <row r="255" spans="2:16" x14ac:dyDescent="0.25">
      <c r="B255" s="328" t="s">
        <v>302</v>
      </c>
      <c r="C255" s="782"/>
      <c r="D255" s="799" t="s">
        <v>129</v>
      </c>
      <c r="E255" s="781" t="s">
        <v>247</v>
      </c>
      <c r="G255" s="27"/>
      <c r="H255" s="25"/>
    </row>
    <row r="256" spans="2:16" x14ac:dyDescent="0.25">
      <c r="B256" s="328" t="s">
        <v>303</v>
      </c>
      <c r="C256" s="657"/>
      <c r="D256" s="800"/>
      <c r="E256" s="657"/>
      <c r="G256" s="173" t="s">
        <v>237</v>
      </c>
      <c r="H256" s="25" t="s">
        <v>238</v>
      </c>
      <c r="J256" s="27" t="s">
        <v>239</v>
      </c>
      <c r="K256" s="319"/>
    </row>
    <row r="257" spans="2:12" x14ac:dyDescent="0.25">
      <c r="G257" s="27"/>
    </row>
    <row r="261" spans="2:12" x14ac:dyDescent="0.25">
      <c r="G261" s="27" t="s">
        <v>246</v>
      </c>
      <c r="H261" s="25" t="s">
        <v>247</v>
      </c>
      <c r="J261" s="25"/>
      <c r="L261" s="25"/>
    </row>
    <row r="262" spans="2:12" x14ac:dyDescent="0.25">
      <c r="G262" s="25"/>
    </row>
    <row r="263" spans="2:12" x14ac:dyDescent="0.25">
      <c r="G263" s="25"/>
    </row>
    <row r="264" spans="2:12" x14ac:dyDescent="0.25">
      <c r="G264" s="25"/>
    </row>
    <row r="267" spans="2:12" x14ac:dyDescent="0.25">
      <c r="B267" s="9" t="s">
        <v>121</v>
      </c>
      <c r="C267" s="665" t="s">
        <v>131</v>
      </c>
      <c r="D267" s="665"/>
      <c r="E267" s="9" t="s">
        <v>138</v>
      </c>
    </row>
    <row r="268" spans="2:12" x14ac:dyDescent="0.25">
      <c r="B268" s="328" t="s">
        <v>126</v>
      </c>
      <c r="C268" s="452" t="s">
        <v>130</v>
      </c>
      <c r="D268" s="452"/>
      <c r="E268" s="26" t="s">
        <v>235</v>
      </c>
    </row>
    <row r="269" spans="2:12" ht="30.75" customHeight="1" x14ac:dyDescent="0.25">
      <c r="B269" s="328" t="s">
        <v>1475</v>
      </c>
      <c r="C269" s="672" t="s">
        <v>1474</v>
      </c>
      <c r="D269" s="672"/>
      <c r="E269" s="26" t="s">
        <v>236</v>
      </c>
    </row>
    <row r="270" spans="2:12" ht="32.25" customHeight="1" x14ac:dyDescent="0.25">
      <c r="B270" s="328" t="s">
        <v>1473</v>
      </c>
      <c r="C270" s="672" t="s">
        <v>1472</v>
      </c>
      <c r="D270" s="672"/>
      <c r="E270" s="316" t="s">
        <v>237</v>
      </c>
    </row>
    <row r="271" spans="2:12" x14ac:dyDescent="0.25">
      <c r="B271" s="398" t="s">
        <v>510</v>
      </c>
      <c r="C271" s="452" t="s">
        <v>511</v>
      </c>
      <c r="D271" s="452"/>
      <c r="E271" s="316" t="s">
        <v>238</v>
      </c>
      <c r="G271" s="319" t="s">
        <v>235</v>
      </c>
      <c r="I271" s="27" t="s">
        <v>304</v>
      </c>
      <c r="J271" s="173" t="s">
        <v>238</v>
      </c>
    </row>
    <row r="272" spans="2:12" x14ac:dyDescent="0.25">
      <c r="C272" s="29"/>
      <c r="D272" s="29"/>
      <c r="E272" s="319"/>
    </row>
    <row r="273" spans="2:7" x14ac:dyDescent="0.25">
      <c r="C273" s="29"/>
      <c r="D273" s="29"/>
      <c r="E273" s="319"/>
    </row>
    <row r="274" spans="2:7" x14ac:dyDescent="0.25">
      <c r="B274" s="173" t="s">
        <v>502</v>
      </c>
    </row>
    <row r="276" spans="2:7" x14ac:dyDescent="0.25">
      <c r="B276" s="652" t="s">
        <v>1435</v>
      </c>
      <c r="C276" s="652"/>
      <c r="D276" s="652"/>
      <c r="E276" s="652"/>
      <c r="F276" s="652"/>
      <c r="G276" s="652"/>
    </row>
  </sheetData>
  <mergeCells count="157">
    <mergeCell ref="C267:D267"/>
    <mergeCell ref="C268:D268"/>
    <mergeCell ref="C269:D269"/>
    <mergeCell ref="C270:D270"/>
    <mergeCell ref="C271:D271"/>
    <mergeCell ref="B276:G276"/>
    <mergeCell ref="B243:P243"/>
    <mergeCell ref="C246:C247"/>
    <mergeCell ref="D246:D249"/>
    <mergeCell ref="E246:E247"/>
    <mergeCell ref="C248:C249"/>
    <mergeCell ref="E248:E249"/>
    <mergeCell ref="D250:D252"/>
    <mergeCell ref="C253:C256"/>
    <mergeCell ref="D253:D254"/>
    <mergeCell ref="E253:E254"/>
    <mergeCell ref="D255:D256"/>
    <mergeCell ref="E255:E256"/>
    <mergeCell ref="C212:C215"/>
    <mergeCell ref="D212:D213"/>
    <mergeCell ref="E212:E217"/>
    <mergeCell ref="F212:F213"/>
    <mergeCell ref="D214:D215"/>
    <mergeCell ref="F214:F215"/>
    <mergeCell ref="C216:C217"/>
    <mergeCell ref="D216:D217"/>
    <mergeCell ref="F216:F217"/>
    <mergeCell ref="C191:C194"/>
    <mergeCell ref="D191:D192"/>
    <mergeCell ref="E191:E194"/>
    <mergeCell ref="F191:F192"/>
    <mergeCell ref="D193:D194"/>
    <mergeCell ref="F193:F194"/>
    <mergeCell ref="B204:F204"/>
    <mergeCell ref="C206:C207"/>
    <mergeCell ref="D206:D209"/>
    <mergeCell ref="E206:E211"/>
    <mergeCell ref="F206:F207"/>
    <mergeCell ref="C208:C209"/>
    <mergeCell ref="F208:F209"/>
    <mergeCell ref="C210:C211"/>
    <mergeCell ref="D210:D211"/>
    <mergeCell ref="F210:F211"/>
    <mergeCell ref="B160:E160"/>
    <mergeCell ref="B165:E165"/>
    <mergeCell ref="B166:E166"/>
    <mergeCell ref="B172:G172"/>
    <mergeCell ref="B184:P184"/>
    <mergeCell ref="B185:F185"/>
    <mergeCell ref="C187:C190"/>
    <mergeCell ref="D187:D188"/>
    <mergeCell ref="E187:E190"/>
    <mergeCell ref="F187:F188"/>
    <mergeCell ref="D189:D190"/>
    <mergeCell ref="F189:F190"/>
    <mergeCell ref="B134:P134"/>
    <mergeCell ref="B136:G136"/>
    <mergeCell ref="I136:L136"/>
    <mergeCell ref="I137:L137"/>
    <mergeCell ref="C138:C139"/>
    <mergeCell ref="D138:D139"/>
    <mergeCell ref="F138:F139"/>
    <mergeCell ref="C140:C141"/>
    <mergeCell ref="C153:E153"/>
    <mergeCell ref="B111:F111"/>
    <mergeCell ref="C113:C114"/>
    <mergeCell ref="D113:D116"/>
    <mergeCell ref="E113:E116"/>
    <mergeCell ref="F113:F114"/>
    <mergeCell ref="C115:C116"/>
    <mergeCell ref="F115:F116"/>
    <mergeCell ref="B89:G89"/>
    <mergeCell ref="B93:F93"/>
    <mergeCell ref="C95:C96"/>
    <mergeCell ref="D95:D96"/>
    <mergeCell ref="E95:E102"/>
    <mergeCell ref="F95:F96"/>
    <mergeCell ref="C97:C98"/>
    <mergeCell ref="D97:D102"/>
    <mergeCell ref="F97:F98"/>
    <mergeCell ref="C99:C100"/>
    <mergeCell ref="C101:C102"/>
    <mergeCell ref="F101:F102"/>
    <mergeCell ref="F99:F100"/>
    <mergeCell ref="B70:G70"/>
    <mergeCell ref="B79:P79"/>
    <mergeCell ref="B80:F80"/>
    <mergeCell ref="C82:C83"/>
    <mergeCell ref="D82:D85"/>
    <mergeCell ref="E82:E83"/>
    <mergeCell ref="F82:F83"/>
    <mergeCell ref="D61:D62"/>
    <mergeCell ref="E61:E62"/>
    <mergeCell ref="C84:C85"/>
    <mergeCell ref="E84:E87"/>
    <mergeCell ref="F84:F85"/>
    <mergeCell ref="C86:C87"/>
    <mergeCell ref="D86:D87"/>
    <mergeCell ref="F86:F87"/>
    <mergeCell ref="B45:G45"/>
    <mergeCell ref="C46:C47"/>
    <mergeCell ref="E46:E49"/>
    <mergeCell ref="F46:F49"/>
    <mergeCell ref="G46:G49"/>
    <mergeCell ref="C48:C49"/>
    <mergeCell ref="B52:G52"/>
    <mergeCell ref="B55:F55"/>
    <mergeCell ref="D57:D60"/>
    <mergeCell ref="E57:E58"/>
    <mergeCell ref="E59:E60"/>
    <mergeCell ref="B26:G26"/>
    <mergeCell ref="C27:C28"/>
    <mergeCell ref="E27:E30"/>
    <mergeCell ref="F27:F30"/>
    <mergeCell ref="G27:G30"/>
    <mergeCell ref="C29:C30"/>
    <mergeCell ref="B33:G33"/>
    <mergeCell ref="B37:G37"/>
    <mergeCell ref="C39:C40"/>
    <mergeCell ref="E39:E44"/>
    <mergeCell ref="F39:F44"/>
    <mergeCell ref="G39:G40"/>
    <mergeCell ref="C41:C42"/>
    <mergeCell ref="G41:G42"/>
    <mergeCell ref="C43:C44"/>
    <mergeCell ref="G43:G44"/>
    <mergeCell ref="B6:E7"/>
    <mergeCell ref="F6:H6"/>
    <mergeCell ref="I6:K6"/>
    <mergeCell ref="F7:H7"/>
    <mergeCell ref="I7:K7"/>
    <mergeCell ref="B11:R11"/>
    <mergeCell ref="B12:G12"/>
    <mergeCell ref="C14:C15"/>
    <mergeCell ref="E14:E25"/>
    <mergeCell ref="F14:F19"/>
    <mergeCell ref="G14:G15"/>
    <mergeCell ref="C16:C17"/>
    <mergeCell ref="G16:G17"/>
    <mergeCell ref="C18:C19"/>
    <mergeCell ref="G18:G19"/>
    <mergeCell ref="C20:C21"/>
    <mergeCell ref="F20:F25"/>
    <mergeCell ref="G20:G21"/>
    <mergeCell ref="C22:C23"/>
    <mergeCell ref="G22:G23"/>
    <mergeCell ref="C24:C25"/>
    <mergeCell ref="G24:G25"/>
    <mergeCell ref="B2:E4"/>
    <mergeCell ref="F2:K2"/>
    <mergeCell ref="F3:H3"/>
    <mergeCell ref="I3:K3"/>
    <mergeCell ref="F4:H4"/>
    <mergeCell ref="I4:K4"/>
    <mergeCell ref="B5:E5"/>
    <mergeCell ref="F5:H5"/>
    <mergeCell ref="I5:K5"/>
  </mergeCells>
  <hyperlinks>
    <hyperlink ref="F3:H3" location="Faceplates!B11" display="Faceplates" xr:uid="{916B4571-CEE1-4F21-BB52-E00FE1F1305C}"/>
    <hyperlink ref="F4:H4" location="Faceplates!B103" display="Surface Mount Boxes" xr:uid="{FC08AFEE-E95C-4BBC-A1A3-5B30873B94BC}"/>
    <hyperlink ref="F5:H5" location="Faceplates!B160" display="Furniture Faceplates" xr:uid="{90EF3DD4-4AE2-432C-9BA1-F9B873964184}"/>
    <hyperlink ref="F6:H6" location="Faceplates!B218" display="Faceplate Frames &amp; inserts" xr:uid="{8AD57C37-DB29-45BD-9820-8535FCF23544}"/>
    <hyperlink ref="F7:H7" location="Faceplates!B273" display="Adapters &amp; Accessories" xr:uid="{EC1C7B1E-B6A2-4FCE-A667-8D3C7AD33E5B}"/>
    <hyperlink ref="B14" r:id="rId1" xr:uid="{53EB7703-543B-4338-884E-A874C6868729}"/>
    <hyperlink ref="B15" r:id="rId2" xr:uid="{A7C7571D-AB02-40B9-AA4F-9575D712C6C0}"/>
    <hyperlink ref="B16" r:id="rId3" xr:uid="{DBEEFC58-8C61-42B1-BE7C-75D7FDF68741}"/>
    <hyperlink ref="B17" r:id="rId4" xr:uid="{11F64A48-9E34-4A94-9F80-BB9040E6223D}"/>
    <hyperlink ref="B18" r:id="rId5" xr:uid="{63BFD9F3-6C30-4AA1-A3AB-07594F254FEB}"/>
    <hyperlink ref="B19" r:id="rId6" xr:uid="{8F0C5092-57FA-426D-9303-F68428455037}"/>
    <hyperlink ref="B20" r:id="rId7" xr:uid="{E48D10CE-2FE7-47DA-8FEA-11C64F3413CB}"/>
    <hyperlink ref="B21" r:id="rId8" xr:uid="{BA0700C2-BDF2-4AB3-A046-1580842AD9D3}"/>
    <hyperlink ref="B22" r:id="rId9" xr:uid="{3C5285FF-85CB-49BB-B8B6-6D71CCF782AB}"/>
    <hyperlink ref="B23" r:id="rId10" xr:uid="{8D941712-BFD3-4768-BF98-7392E2624458}"/>
    <hyperlink ref="B24" r:id="rId11" xr:uid="{B03F2EE4-9426-4ACD-8A16-635259DE19C3}"/>
    <hyperlink ref="B25" r:id="rId12" xr:uid="{7AF7F8F6-DFCD-429F-BAFE-726457E33C30}"/>
    <hyperlink ref="B39" r:id="rId13" xr:uid="{6DD325E8-650C-4857-88E3-3EEF9813D8F1}"/>
    <hyperlink ref="B40" r:id="rId14" xr:uid="{748CC6DA-5349-43BD-8C44-D3DC638F33D8}"/>
    <hyperlink ref="B41" r:id="rId15" xr:uid="{48240457-6036-4624-8BAF-1EE2A886BEB0}"/>
    <hyperlink ref="B42" r:id="rId16" xr:uid="{7B1B4673-D845-4ACF-94ED-4F8BF3A1D8A5}"/>
    <hyperlink ref="B43" r:id="rId17" xr:uid="{687E6781-6422-47AC-A650-240811186170}"/>
    <hyperlink ref="B44" r:id="rId18" xr:uid="{B8E10A68-8E8C-4E8C-9E1D-9FB7C42A950B}"/>
    <hyperlink ref="B57" r:id="rId19" xr:uid="{0687591E-D183-4EB1-90C9-6BC41E752EC2}"/>
    <hyperlink ref="B58" r:id="rId20" xr:uid="{46F94496-553A-4B9A-BA88-2C16461C3D8F}"/>
    <hyperlink ref="B59" r:id="rId21" xr:uid="{F28759F8-FF0B-4705-BFF3-CFA1C9CDAF19}"/>
    <hyperlink ref="B60" r:id="rId22" xr:uid="{2534DB59-CBD7-48A3-ADAF-A92E0239FB1E}"/>
    <hyperlink ref="B61" r:id="rId23" xr:uid="{665BB08F-5814-4A9A-9294-080138CC8C9E}"/>
    <hyperlink ref="B62" r:id="rId24" xr:uid="{4A8002B7-2754-45BF-9E24-2FD916D89D2A}"/>
    <hyperlink ref="B82" r:id="rId25" xr:uid="{624B3D8B-E9B6-4BD0-A513-2F46FD55AF41}"/>
    <hyperlink ref="B83" r:id="rId26" xr:uid="{1756EE9A-E713-4B71-8E26-0C5DBFE3C63D}"/>
    <hyperlink ref="B84" r:id="rId27" xr:uid="{446F796A-1D95-435B-9756-3600CEF8EFC1}"/>
    <hyperlink ref="B85" r:id="rId28" xr:uid="{49995D40-2E68-4648-A998-D8C3E3EAAB2A}"/>
    <hyperlink ref="B86" r:id="rId29" xr:uid="{F7E761D3-EE30-4991-8C45-48E4C0AA9ECD}"/>
    <hyperlink ref="B87" r:id="rId30" xr:uid="{AB5F0A5C-30D4-407C-861C-A4EBE94F0D39}"/>
    <hyperlink ref="B95" r:id="rId31" xr:uid="{1DB0E034-17AC-442E-A381-886FD54149CD}"/>
    <hyperlink ref="B96" r:id="rId32" xr:uid="{B7AD3BF5-05DF-49D1-BF4E-D6C937828588}"/>
    <hyperlink ref="B97" r:id="rId33" xr:uid="{D488D284-574C-4EEB-B779-66B4B4406085}"/>
    <hyperlink ref="B98" r:id="rId34" xr:uid="{222E6216-22D8-4745-94DD-A8B15395E45F}"/>
    <hyperlink ref="B99" r:id="rId35" xr:uid="{0A8B1BE8-BD97-4B1F-B0D6-D61A144877F6}"/>
    <hyperlink ref="B100" r:id="rId36" xr:uid="{A13C2041-C3CA-464F-B5C2-BE31D097B0AF}"/>
    <hyperlink ref="B101" r:id="rId37" xr:uid="{83D0B10E-96CB-4AE8-95FE-C41EA15304ED}"/>
    <hyperlink ref="B102" r:id="rId38" xr:uid="{1BA7C975-D864-47AA-B0F2-1EEA8BBF57C0}"/>
    <hyperlink ref="B113" r:id="rId39" xr:uid="{ADB728F3-1857-4C9A-9A06-CA8AAE036B8A}"/>
    <hyperlink ref="B114" r:id="rId40" xr:uid="{6364EF7A-C079-45BC-BED2-BF20C6FB72EA}"/>
    <hyperlink ref="B115" r:id="rId41" xr:uid="{9664522B-BC41-4687-A8C2-22AF3C205B1A}"/>
    <hyperlink ref="B116" r:id="rId42" xr:uid="{5B44AFC7-6F6F-4EAF-91FA-366EBA2613D7}"/>
    <hyperlink ref="B138" r:id="rId43" xr:uid="{6F1E2E2F-4605-43AA-9573-C755D249B7D9}"/>
    <hyperlink ref="B139" r:id="rId44" xr:uid="{9ADC09ED-1088-4EBE-B382-19BACA294C17}"/>
    <hyperlink ref="B140" r:id="rId45" xr:uid="{CF29C7AE-C1AF-4075-B3D1-C4B985B4117E}"/>
    <hyperlink ref="B153" r:id="rId46" xr:uid="{BE8828DE-E25C-4F96-BA74-91020003F767}"/>
    <hyperlink ref="B162" r:id="rId47" xr:uid="{1FD22AA5-C297-4895-A8FF-B57692B1DB99}"/>
    <hyperlink ref="B208" r:id="rId48" xr:uid="{4B8D01B8-E34F-4F60-B6E8-A4F1F12F8F93}"/>
    <hyperlink ref="B209" r:id="rId49" xr:uid="{574C0715-A8EC-4F38-8DC4-04252CA86725}"/>
    <hyperlink ref="B210" r:id="rId50" xr:uid="{453BEBBC-0D72-435F-BF7F-9B31400EADEE}"/>
    <hyperlink ref="B211" r:id="rId51" xr:uid="{7794A986-49D2-4A76-AB31-A9B41E7BC573}"/>
    <hyperlink ref="B212" r:id="rId52" xr:uid="{52161AF7-A46E-4D97-BD35-59A3E282C92A}"/>
    <hyperlink ref="B213" r:id="rId53" xr:uid="{B1D7F80D-FC4D-442D-B35A-12F5E0280682}"/>
    <hyperlink ref="B214" r:id="rId54" xr:uid="{5E8E755E-126F-47EB-8643-AC77D542FB48}"/>
    <hyperlink ref="B215" r:id="rId55" xr:uid="{82A2F56E-F5AA-4F02-80B9-60176E4D16C4}"/>
    <hyperlink ref="B216" r:id="rId56" xr:uid="{6849AB10-D0BB-4545-9B49-9DFDA05DE7FC}"/>
    <hyperlink ref="B217" r:id="rId57" xr:uid="{947DEBB9-5C32-4C83-BE79-B08719786C8F}"/>
    <hyperlink ref="B246" r:id="rId58" xr:uid="{C3ECA9C9-7D15-4234-810F-E754FAABA07E}"/>
    <hyperlink ref="B247" r:id="rId59" xr:uid="{E26EAE34-BBEF-4B67-943F-0C68ADC9BCAB}"/>
    <hyperlink ref="B248" r:id="rId60" xr:uid="{BD94F75D-327E-4FE7-A463-48BACC49D736}"/>
    <hyperlink ref="B249" r:id="rId61" xr:uid="{4B024BE5-7321-4DAA-B8B7-9429B7BB6120}"/>
    <hyperlink ref="B251" r:id="rId62" xr:uid="{E3AB6383-927C-4088-83F4-7DBDE8939DD7}"/>
    <hyperlink ref="B252" r:id="rId63" xr:uid="{D635571F-AC36-437D-910D-D43C212E784D}"/>
    <hyperlink ref="B253" r:id="rId64" xr:uid="{B400295F-F2C4-452F-9333-C3D4365455EB}"/>
    <hyperlink ref="B254" r:id="rId65" xr:uid="{3AD3D24A-7129-4970-98F7-CD8FCD8FBD8D}"/>
    <hyperlink ref="B255" r:id="rId66" xr:uid="{A2704DB7-7DEB-43A4-9C40-A292EB8605B2}"/>
    <hyperlink ref="B256" r:id="rId67" xr:uid="{EDD81FD0-05EA-4082-AF2A-64883434E008}"/>
    <hyperlink ref="B268" r:id="rId68" xr:uid="{7704025C-17D9-45BF-A55C-B4D0BD70A40F}"/>
    <hyperlink ref="B269" r:id="rId69" xr:uid="{D886E076-64C0-421F-A869-BECB049283D2}"/>
    <hyperlink ref="B270" r:id="rId70" xr:uid="{17217896-3641-4213-B452-D2DADFC2DE29}"/>
    <hyperlink ref="B271" r:id="rId71" xr:uid="{834CF763-F0E2-4288-88BF-392B17FBF1C9}"/>
    <hyperlink ref="B141" r:id="rId72" xr:uid="{30734457-2D49-4F7D-A385-DCA6A503AA7E}"/>
    <hyperlink ref="B187" r:id="rId73" display="CBEIW" xr:uid="{5E883F64-5F79-4515-825E-FFEB5B133EBE}"/>
    <hyperlink ref="B188" r:id="rId74" display="CBEWH" xr:uid="{2094AF1B-06BA-47EC-B169-E132E3493100}"/>
    <hyperlink ref="B189" r:id="rId75" xr:uid="{50F70495-90CD-4AE4-985D-CF7BB0F51DA5}"/>
    <hyperlink ref="B190" r:id="rId76" xr:uid="{B5D440CC-B8EE-4713-995E-7B7FC6927181}"/>
    <hyperlink ref="B206" r:id="rId77" xr:uid="{1E8FE68E-E271-4CF2-894B-C47E86DDA944}"/>
    <hyperlink ref="B207" r:id="rId78" xr:uid="{583249B1-EDAE-4E13-B141-E514F4E5A10D}"/>
    <hyperlink ref="B250" r:id="rId79" xr:uid="{86A4685C-B5C0-447C-98E7-AD07CF1E39E4}"/>
    <hyperlink ref="B28" r:id="rId80" xr:uid="{833CF9E5-DFEC-45CB-AA0B-CC0224E0154B}"/>
    <hyperlink ref="B27" r:id="rId81" xr:uid="{590AD74E-AB94-4DC3-8636-1E5614C455A7}"/>
    <hyperlink ref="B29" r:id="rId82" xr:uid="{639E7892-DEBF-41BB-BE8B-13697D2A65F9}"/>
    <hyperlink ref="B30" r:id="rId83" xr:uid="{CAFC44E4-DEA8-4878-A90E-78D21C84BA39}"/>
    <hyperlink ref="B46" r:id="rId84" xr:uid="{A4E4944A-6E39-40C1-978F-E8984FD6074E}"/>
    <hyperlink ref="B47" r:id="rId85" xr:uid="{A21F8DB1-7321-47E0-A7AD-3EAF07990BAB}"/>
    <hyperlink ref="B48" r:id="rId86" xr:uid="{C9C8E069-C5B0-46D8-86F1-E4F27E2C9FA0}"/>
    <hyperlink ref="B49" r:id="rId87" xr:uid="{FF3F5966-7ECC-4635-AFDC-2B5DF77AAC57}"/>
  </hyperlinks>
  <pageMargins left="0.7" right="0.7" top="0.75" bottom="0.75" header="0.3" footer="0.3"/>
  <drawing r:id="rId8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464E8-116C-4A95-A56F-6177262F4624}">
  <sheetPr>
    <tabColor rgb="FF92D050"/>
  </sheetPr>
  <dimension ref="C1:T150"/>
  <sheetViews>
    <sheetView showGridLines="0" zoomScale="70" zoomScaleNormal="70" workbookViewId="0">
      <pane ySplit="9" topLeftCell="A10" activePane="bottomLeft" state="frozen"/>
      <selection activeCell="A10" sqref="A10"/>
      <selection pane="bottomLeft" activeCell="AB33" sqref="AB33"/>
    </sheetView>
  </sheetViews>
  <sheetFormatPr defaultColWidth="8.85546875" defaultRowHeight="15" x14ac:dyDescent="0.25"/>
  <cols>
    <col min="1" max="1" width="4.42578125" style="173" customWidth="1"/>
    <col min="2" max="2" width="5" style="173" customWidth="1"/>
    <col min="3" max="3" width="20.28515625" style="173" customWidth="1"/>
    <col min="4" max="4" width="9.28515625" style="173" customWidth="1"/>
    <col min="5" max="5" width="9.85546875" style="173" bestFit="1" customWidth="1"/>
    <col min="6" max="7" width="10.42578125" style="173" customWidth="1"/>
    <col min="8" max="8" width="8.85546875" style="173"/>
    <col min="9" max="9" width="13.140625" style="173" customWidth="1"/>
    <col min="10" max="10" width="8.7109375" style="173" customWidth="1"/>
    <col min="11" max="11" width="9.140625" style="173" customWidth="1"/>
    <col min="12" max="12" width="13.28515625" style="173" customWidth="1"/>
    <col min="13" max="13" width="9.28515625" style="173" customWidth="1"/>
    <col min="14" max="14" width="9.42578125" style="173" customWidth="1"/>
    <col min="15" max="15" width="13.28515625" style="173" customWidth="1"/>
    <col min="16" max="17" width="8.85546875" style="173"/>
    <col min="18" max="18" width="13.42578125" style="173" customWidth="1"/>
    <col min="19" max="19" width="10" style="173" customWidth="1"/>
    <col min="20" max="20" width="8.85546875" style="173"/>
    <col min="21" max="21" width="15.42578125" style="173" bestFit="1" customWidth="1"/>
    <col min="22" max="16384" width="8.85546875" style="173"/>
  </cols>
  <sheetData>
    <row r="1" spans="3:19" ht="15.75" thickBot="1" x14ac:dyDescent="0.3"/>
    <row r="2" spans="3:19" ht="15.75" customHeight="1" thickBot="1" x14ac:dyDescent="0.3">
      <c r="C2" s="501"/>
      <c r="D2" s="502"/>
      <c r="E2" s="502"/>
      <c r="F2" s="503"/>
      <c r="G2" s="635" t="s">
        <v>462</v>
      </c>
      <c r="H2" s="509"/>
      <c r="I2" s="509"/>
      <c r="J2" s="509"/>
      <c r="K2" s="509"/>
      <c r="L2" s="509"/>
      <c r="M2" s="509"/>
      <c r="N2" s="509"/>
      <c r="O2" s="510"/>
    </row>
    <row r="3" spans="3:19" x14ac:dyDescent="0.25">
      <c r="C3" s="504"/>
      <c r="D3" s="457"/>
      <c r="E3" s="457"/>
      <c r="F3" s="506"/>
      <c r="G3" s="802" t="s">
        <v>480</v>
      </c>
      <c r="H3" s="803"/>
      <c r="I3" s="803"/>
      <c r="J3" s="803" t="s">
        <v>2</v>
      </c>
      <c r="K3" s="803"/>
      <c r="L3" s="803"/>
      <c r="M3" s="803"/>
      <c r="N3" s="803"/>
      <c r="O3" s="804"/>
    </row>
    <row r="4" spans="3:19" x14ac:dyDescent="0.25">
      <c r="C4" s="504"/>
      <c r="D4" s="457"/>
      <c r="E4" s="457"/>
      <c r="F4" s="506"/>
      <c r="G4" s="774" t="s">
        <v>481</v>
      </c>
      <c r="H4" s="775"/>
      <c r="I4" s="775"/>
      <c r="J4" s="775"/>
      <c r="K4" s="775"/>
      <c r="L4" s="775"/>
      <c r="M4" s="775"/>
      <c r="N4" s="775"/>
      <c r="O4" s="776"/>
    </row>
    <row r="5" spans="3:19" ht="14.45" customHeight="1" x14ac:dyDescent="0.3">
      <c r="C5" s="777" t="s">
        <v>461</v>
      </c>
      <c r="D5" s="778"/>
      <c r="E5" s="778"/>
      <c r="F5" s="801"/>
      <c r="G5" s="774" t="s">
        <v>482</v>
      </c>
      <c r="H5" s="775"/>
      <c r="I5" s="775"/>
      <c r="J5" s="775"/>
      <c r="K5" s="775"/>
      <c r="L5" s="775"/>
      <c r="M5" s="775"/>
      <c r="N5" s="775"/>
      <c r="O5" s="776"/>
    </row>
    <row r="6" spans="3:19" x14ac:dyDescent="0.25">
      <c r="C6" s="493" t="s">
        <v>334</v>
      </c>
      <c r="D6" s="494"/>
      <c r="E6" s="494"/>
      <c r="F6" s="676"/>
      <c r="G6" s="774" t="s">
        <v>12</v>
      </c>
      <c r="H6" s="775"/>
      <c r="I6" s="775"/>
      <c r="J6" s="775"/>
      <c r="K6" s="775"/>
      <c r="L6" s="775"/>
      <c r="M6" s="775"/>
      <c r="N6" s="775"/>
      <c r="O6" s="776"/>
    </row>
    <row r="7" spans="3:19" ht="15.75" thickBot="1" x14ac:dyDescent="0.3">
      <c r="C7" s="495"/>
      <c r="D7" s="496"/>
      <c r="E7" s="496"/>
      <c r="F7" s="677"/>
      <c r="G7" s="805" t="s">
        <v>5</v>
      </c>
      <c r="H7" s="806"/>
      <c r="I7" s="806"/>
      <c r="J7" s="537"/>
      <c r="K7" s="537"/>
      <c r="L7" s="537"/>
      <c r="M7" s="806"/>
      <c r="N7" s="806"/>
      <c r="O7" s="809"/>
    </row>
    <row r="9" spans="3:19" s="53" customFormat="1" ht="9" customHeight="1" x14ac:dyDescent="0.25"/>
    <row r="11" spans="3:19" x14ac:dyDescent="0.25">
      <c r="C11" s="808" t="s">
        <v>327</v>
      </c>
      <c r="D11" s="808"/>
      <c r="E11" s="808"/>
      <c r="F11" s="808"/>
      <c r="G11" s="808"/>
      <c r="H11" s="808"/>
      <c r="I11" s="808"/>
      <c r="J11" s="808"/>
      <c r="K11" s="808"/>
      <c r="L11" s="808"/>
      <c r="M11" s="808"/>
      <c r="N11" s="808"/>
      <c r="O11" s="808"/>
      <c r="P11" s="808"/>
      <c r="Q11" s="808"/>
      <c r="R11" s="808"/>
      <c r="S11" s="808"/>
    </row>
    <row r="12" spans="3:19" ht="15.75" thickBot="1" x14ac:dyDescent="0.3"/>
    <row r="13" spans="3:19" ht="16.5" thickBot="1" x14ac:dyDescent="0.3">
      <c r="C13" s="28"/>
      <c r="D13" s="28"/>
      <c r="E13" s="28"/>
      <c r="F13" s="28"/>
      <c r="G13" s="28"/>
      <c r="H13" s="28"/>
      <c r="O13" s="11"/>
      <c r="P13" s="12"/>
      <c r="Q13" s="12"/>
      <c r="R13" s="12"/>
      <c r="S13" s="13"/>
    </row>
    <row r="14" spans="3:19" x14ac:dyDescent="0.25">
      <c r="C14" s="342"/>
      <c r="D14" s="340"/>
      <c r="E14" s="340"/>
      <c r="F14" s="340"/>
      <c r="G14" s="341"/>
      <c r="H14" s="339"/>
      <c r="I14" s="11"/>
      <c r="J14" s="12"/>
      <c r="K14" s="12"/>
      <c r="L14" s="12"/>
      <c r="M14" s="13"/>
      <c r="O14" s="14"/>
      <c r="S14" s="15"/>
    </row>
    <row r="15" spans="3:19" ht="22.5" customHeight="1" thickBot="1" x14ac:dyDescent="0.3">
      <c r="C15" s="16"/>
      <c r="D15" s="205"/>
      <c r="E15" s="205"/>
      <c r="F15" s="31"/>
      <c r="G15" s="32"/>
      <c r="H15" s="29"/>
      <c r="I15" s="16"/>
      <c r="J15" s="17"/>
      <c r="K15" s="17"/>
      <c r="L15" s="17"/>
      <c r="M15" s="33"/>
      <c r="O15" s="16"/>
      <c r="P15" s="17"/>
      <c r="Q15" s="17"/>
      <c r="R15" s="34"/>
      <c r="S15" s="18"/>
    </row>
    <row r="16" spans="3:19" ht="22.5" customHeight="1" x14ac:dyDescent="0.25">
      <c r="C16" s="402" t="s">
        <v>305</v>
      </c>
      <c r="D16" s="345" t="s">
        <v>331</v>
      </c>
      <c r="E16" s="345" t="s">
        <v>326</v>
      </c>
      <c r="F16" s="345" t="s">
        <v>144</v>
      </c>
      <c r="G16" s="345" t="s">
        <v>332</v>
      </c>
      <c r="H16" s="29"/>
      <c r="I16" s="402" t="s">
        <v>307</v>
      </c>
      <c r="J16" s="345" t="s">
        <v>9</v>
      </c>
      <c r="K16" s="345" t="s">
        <v>326</v>
      </c>
      <c r="L16" s="345" t="s">
        <v>144</v>
      </c>
      <c r="M16" s="345" t="s">
        <v>333</v>
      </c>
      <c r="O16" s="57" t="s">
        <v>309</v>
      </c>
      <c r="P16" s="345" t="s">
        <v>9</v>
      </c>
      <c r="Q16" s="345" t="s">
        <v>326</v>
      </c>
      <c r="R16" s="345" t="s">
        <v>145</v>
      </c>
      <c r="S16" s="345" t="s">
        <v>333</v>
      </c>
    </row>
    <row r="17" spans="3:19" ht="22.5" customHeight="1" thickBot="1" x14ac:dyDescent="0.3">
      <c r="D17" s="319"/>
      <c r="E17" s="319"/>
      <c r="F17" s="29"/>
      <c r="G17" s="29"/>
      <c r="H17" s="29"/>
    </row>
    <row r="18" spans="3:19" ht="22.5" customHeight="1" x14ac:dyDescent="0.25">
      <c r="C18" s="11"/>
      <c r="D18" s="331"/>
      <c r="E18" s="331"/>
      <c r="F18" s="35"/>
      <c r="G18" s="36"/>
      <c r="H18" s="29"/>
      <c r="I18" s="11"/>
      <c r="J18" s="12"/>
      <c r="K18" s="12"/>
      <c r="L18" s="12"/>
      <c r="M18" s="13"/>
      <c r="O18" s="11"/>
      <c r="P18" s="12"/>
      <c r="Q18" s="12"/>
      <c r="R18" s="12"/>
      <c r="S18" s="13"/>
    </row>
    <row r="19" spans="3:19" ht="22.5" customHeight="1" x14ac:dyDescent="0.25">
      <c r="C19" s="14"/>
      <c r="D19" s="319"/>
      <c r="E19" s="319"/>
      <c r="F19" s="29"/>
      <c r="G19" s="37"/>
      <c r="H19" s="29"/>
      <c r="I19" s="14"/>
      <c r="M19" s="38"/>
      <c r="O19" s="14"/>
      <c r="R19" s="25"/>
      <c r="S19" s="15"/>
    </row>
    <row r="20" spans="3:19" ht="22.5" customHeight="1" thickBot="1" x14ac:dyDescent="0.3">
      <c r="C20" s="16"/>
      <c r="D20" s="205"/>
      <c r="E20" s="205"/>
      <c r="F20" s="31"/>
      <c r="G20" s="32"/>
      <c r="H20" s="29"/>
      <c r="I20" s="16"/>
      <c r="J20" s="17"/>
      <c r="K20" s="17"/>
      <c r="L20" s="17"/>
      <c r="M20" s="18"/>
      <c r="O20" s="16"/>
      <c r="P20" s="17"/>
      <c r="Q20" s="17"/>
      <c r="R20" s="17"/>
      <c r="S20" s="18"/>
    </row>
    <row r="21" spans="3:19" ht="22.5" customHeight="1" x14ac:dyDescent="0.25">
      <c r="C21" s="402" t="s">
        <v>306</v>
      </c>
      <c r="D21" s="345" t="s">
        <v>10</v>
      </c>
      <c r="E21" s="345" t="s">
        <v>325</v>
      </c>
      <c r="F21" s="345" t="s">
        <v>144</v>
      </c>
      <c r="G21" s="345" t="s">
        <v>332</v>
      </c>
      <c r="H21" s="29"/>
      <c r="I21" s="402" t="s">
        <v>308</v>
      </c>
      <c r="J21" s="345" t="s">
        <v>10</v>
      </c>
      <c r="K21" s="345" t="s">
        <v>325</v>
      </c>
      <c r="L21" s="345" t="s">
        <v>144</v>
      </c>
      <c r="M21" s="345" t="s">
        <v>333</v>
      </c>
      <c r="O21" s="402" t="s">
        <v>310</v>
      </c>
      <c r="P21" s="345" t="s">
        <v>10</v>
      </c>
      <c r="Q21" s="345" t="s">
        <v>325</v>
      </c>
      <c r="R21" s="345" t="s">
        <v>145</v>
      </c>
      <c r="S21" s="345" t="s">
        <v>333</v>
      </c>
    </row>
    <row r="23" spans="3:19" x14ac:dyDescent="0.25">
      <c r="M23" s="25"/>
      <c r="R23" s="25"/>
    </row>
    <row r="24" spans="3:19" x14ac:dyDescent="0.25">
      <c r="M24" s="25"/>
      <c r="R24" s="25"/>
    </row>
    <row r="25" spans="3:19" x14ac:dyDescent="0.25">
      <c r="M25" s="25"/>
      <c r="R25" s="25"/>
    </row>
    <row r="26" spans="3:19" x14ac:dyDescent="0.25">
      <c r="C26" s="652" t="s">
        <v>1435</v>
      </c>
      <c r="D26" s="652"/>
      <c r="E26" s="652"/>
      <c r="F26" s="652"/>
      <c r="G26" s="652"/>
      <c r="H26" s="652"/>
      <c r="M26" s="25"/>
      <c r="R26" s="25"/>
    </row>
    <row r="30" spans="3:19" ht="18.75" x14ac:dyDescent="0.3">
      <c r="I30" s="56" t="s">
        <v>483</v>
      </c>
    </row>
    <row r="36" spans="3:19" x14ac:dyDescent="0.25">
      <c r="C36" s="808" t="s">
        <v>328</v>
      </c>
      <c r="D36" s="808"/>
      <c r="E36" s="808"/>
      <c r="F36" s="808"/>
      <c r="G36" s="808"/>
      <c r="H36" s="808"/>
      <c r="I36" s="808"/>
      <c r="J36" s="808"/>
      <c r="K36" s="808"/>
      <c r="L36" s="808"/>
      <c r="M36" s="808"/>
      <c r="N36" s="808"/>
      <c r="O36" s="808"/>
      <c r="P36" s="808"/>
      <c r="Q36" s="808"/>
      <c r="R36" s="808"/>
      <c r="S36" s="808"/>
    </row>
    <row r="37" spans="3:19" ht="16.5" thickBot="1" x14ac:dyDescent="0.3">
      <c r="C37" s="28"/>
      <c r="D37" s="28"/>
      <c r="E37" s="28"/>
      <c r="F37" s="28"/>
      <c r="G37" s="28"/>
      <c r="H37" s="28"/>
      <c r="I37" s="28"/>
    </row>
    <row r="38" spans="3:19" x14ac:dyDescent="0.25">
      <c r="C38" s="11"/>
      <c r="D38" s="12"/>
      <c r="E38" s="12"/>
      <c r="F38" s="12"/>
      <c r="G38" s="13"/>
      <c r="H38" s="339"/>
      <c r="I38" s="339"/>
      <c r="K38" s="11"/>
      <c r="L38" s="12"/>
      <c r="M38" s="12"/>
      <c r="N38" s="12"/>
      <c r="O38" s="12"/>
      <c r="P38" s="13"/>
    </row>
    <row r="39" spans="3:19" x14ac:dyDescent="0.25">
      <c r="C39" s="14"/>
      <c r="G39" s="15"/>
      <c r="H39" s="29"/>
      <c r="I39" s="319"/>
      <c r="K39" s="14"/>
      <c r="P39" s="15"/>
    </row>
    <row r="40" spans="3:19" ht="15.75" thickBot="1" x14ac:dyDescent="0.3">
      <c r="C40" s="16"/>
      <c r="D40" s="17"/>
      <c r="E40" s="17"/>
      <c r="F40" s="17"/>
      <c r="G40" s="18"/>
      <c r="H40" s="29"/>
      <c r="I40" s="319"/>
      <c r="K40" s="16"/>
      <c r="L40" s="17"/>
      <c r="M40" s="17"/>
      <c r="N40" s="17"/>
      <c r="O40" s="17"/>
      <c r="P40" s="18"/>
    </row>
    <row r="41" spans="3:19" x14ac:dyDescent="0.25">
      <c r="C41" s="404" t="s">
        <v>311</v>
      </c>
      <c r="D41" s="657" t="s">
        <v>9</v>
      </c>
      <c r="E41" s="344" t="s">
        <v>20</v>
      </c>
      <c r="F41" s="657" t="s">
        <v>144</v>
      </c>
      <c r="G41" s="657" t="s">
        <v>326</v>
      </c>
      <c r="H41" s="29"/>
      <c r="I41" s="319"/>
      <c r="K41" s="807" t="s">
        <v>315</v>
      </c>
      <c r="L41" s="807"/>
      <c r="M41" s="657" t="s">
        <v>9</v>
      </c>
      <c r="N41" s="344" t="s">
        <v>20</v>
      </c>
      <c r="O41" s="657" t="s">
        <v>145</v>
      </c>
      <c r="P41" s="657" t="s">
        <v>326</v>
      </c>
    </row>
    <row r="42" spans="3:19" x14ac:dyDescent="0.25">
      <c r="C42" s="346" t="s">
        <v>313</v>
      </c>
      <c r="D42" s="452"/>
      <c r="E42" s="316" t="s">
        <v>21</v>
      </c>
      <c r="F42" s="452"/>
      <c r="G42" s="452"/>
      <c r="H42" s="29"/>
      <c r="I42" s="319"/>
      <c r="K42" s="659" t="s">
        <v>317</v>
      </c>
      <c r="L42" s="659"/>
      <c r="M42" s="452"/>
      <c r="N42" s="316" t="s">
        <v>21</v>
      </c>
      <c r="O42" s="452"/>
      <c r="P42" s="452"/>
    </row>
    <row r="43" spans="3:19" x14ac:dyDescent="0.25">
      <c r="D43" s="319"/>
      <c r="E43" s="319"/>
      <c r="F43" s="29"/>
      <c r="G43" s="29"/>
      <c r="H43" s="29"/>
      <c r="I43" s="319"/>
    </row>
    <row r="44" spans="3:19" ht="15.75" thickBot="1" x14ac:dyDescent="0.3">
      <c r="D44" s="319"/>
      <c r="E44" s="319"/>
      <c r="F44" s="29"/>
      <c r="G44" s="29"/>
      <c r="H44" s="29"/>
      <c r="I44" s="319"/>
    </row>
    <row r="45" spans="3:19" x14ac:dyDescent="0.25">
      <c r="C45" s="11"/>
      <c r="D45" s="12"/>
      <c r="E45" s="12"/>
      <c r="F45" s="12"/>
      <c r="G45" s="13"/>
      <c r="H45" s="29"/>
      <c r="I45" s="319"/>
      <c r="K45" s="11"/>
      <c r="L45" s="12"/>
      <c r="M45" s="12"/>
      <c r="N45" s="12"/>
      <c r="O45" s="12"/>
      <c r="P45" s="13"/>
    </row>
    <row r="46" spans="3:19" x14ac:dyDescent="0.25">
      <c r="C46" s="14"/>
      <c r="G46" s="15"/>
      <c r="H46" s="29"/>
      <c r="I46" s="319"/>
      <c r="K46" s="14"/>
      <c r="P46" s="15"/>
    </row>
    <row r="47" spans="3:19" ht="15.75" thickBot="1" x14ac:dyDescent="0.3">
      <c r="C47" s="16"/>
      <c r="D47" s="17"/>
      <c r="E47" s="17"/>
      <c r="F47" s="17"/>
      <c r="G47" s="18"/>
      <c r="K47" s="14"/>
      <c r="P47" s="15"/>
    </row>
    <row r="48" spans="3:19" ht="15.75" thickBot="1" x14ac:dyDescent="0.3">
      <c r="C48" s="404" t="s">
        <v>312</v>
      </c>
      <c r="D48" s="657" t="s">
        <v>10</v>
      </c>
      <c r="E48" s="344" t="s">
        <v>20</v>
      </c>
      <c r="F48" s="657" t="s">
        <v>144</v>
      </c>
      <c r="G48" s="657" t="s">
        <v>325</v>
      </c>
      <c r="K48" s="16"/>
      <c r="L48" s="17"/>
      <c r="M48" s="17"/>
      <c r="N48" s="17"/>
      <c r="O48" s="17"/>
      <c r="P48" s="18"/>
    </row>
    <row r="49" spans="3:16" x14ac:dyDescent="0.25">
      <c r="C49" s="346" t="s">
        <v>314</v>
      </c>
      <c r="D49" s="452"/>
      <c r="E49" s="316" t="s">
        <v>21</v>
      </c>
      <c r="F49" s="452"/>
      <c r="G49" s="452"/>
      <c r="K49" s="807" t="s">
        <v>316</v>
      </c>
      <c r="L49" s="807"/>
      <c r="M49" s="657" t="s">
        <v>10</v>
      </c>
      <c r="N49" s="344" t="s">
        <v>20</v>
      </c>
      <c r="O49" s="657" t="s">
        <v>145</v>
      </c>
      <c r="P49" s="657" t="s">
        <v>325</v>
      </c>
    </row>
    <row r="50" spans="3:16" x14ac:dyDescent="0.25">
      <c r="K50" s="659" t="s">
        <v>318</v>
      </c>
      <c r="L50" s="659"/>
      <c r="M50" s="452"/>
      <c r="N50" s="316" t="s">
        <v>21</v>
      </c>
      <c r="O50" s="452"/>
      <c r="P50" s="452"/>
    </row>
    <row r="51" spans="3:16" ht="15.75" thickBot="1" x14ac:dyDescent="0.3"/>
    <row r="52" spans="3:16" x14ac:dyDescent="0.25">
      <c r="C52" s="11"/>
      <c r="D52" s="12"/>
      <c r="E52" s="12"/>
      <c r="F52" s="12"/>
      <c r="G52" s="13"/>
      <c r="K52" s="11"/>
      <c r="L52" s="12"/>
      <c r="M52" s="12"/>
      <c r="N52" s="12"/>
      <c r="O52" s="12"/>
      <c r="P52" s="13"/>
    </row>
    <row r="53" spans="3:16" x14ac:dyDescent="0.25">
      <c r="C53" s="14"/>
      <c r="G53" s="15"/>
      <c r="K53" s="14"/>
      <c r="P53" s="15"/>
    </row>
    <row r="54" spans="3:16" ht="15.75" thickBot="1" x14ac:dyDescent="0.3">
      <c r="C54" s="16"/>
      <c r="D54" s="17"/>
      <c r="E54" s="17"/>
      <c r="F54" s="17"/>
      <c r="G54" s="18"/>
      <c r="K54" s="14"/>
      <c r="P54" s="15"/>
    </row>
    <row r="55" spans="3:16" ht="15.75" thickBot="1" x14ac:dyDescent="0.3">
      <c r="C55" s="404" t="s">
        <v>1372</v>
      </c>
      <c r="D55" s="657" t="s">
        <v>10</v>
      </c>
      <c r="E55" s="344" t="s">
        <v>20</v>
      </c>
      <c r="F55" s="657" t="s">
        <v>144</v>
      </c>
      <c r="G55" s="810" t="s">
        <v>326</v>
      </c>
      <c r="K55" s="16"/>
      <c r="L55" s="17"/>
      <c r="M55" s="17"/>
      <c r="N55" s="17"/>
      <c r="O55" s="17"/>
      <c r="P55" s="18"/>
    </row>
    <row r="56" spans="3:16" x14ac:dyDescent="0.25">
      <c r="C56" s="346" t="s">
        <v>1373</v>
      </c>
      <c r="D56" s="452"/>
      <c r="E56" s="316" t="s">
        <v>21</v>
      </c>
      <c r="F56" s="452"/>
      <c r="G56" s="657"/>
      <c r="K56" s="807" t="s">
        <v>1374</v>
      </c>
      <c r="L56" s="807"/>
      <c r="M56" s="657" t="s">
        <v>10</v>
      </c>
      <c r="N56" s="344" t="s">
        <v>20</v>
      </c>
      <c r="O56" s="657" t="s">
        <v>145</v>
      </c>
      <c r="P56" s="782" t="s">
        <v>326</v>
      </c>
    </row>
    <row r="57" spans="3:16" x14ac:dyDescent="0.25">
      <c r="K57" s="659" t="s">
        <v>1375</v>
      </c>
      <c r="L57" s="659"/>
      <c r="M57" s="452"/>
      <c r="N57" s="316" t="s">
        <v>21</v>
      </c>
      <c r="O57" s="452"/>
      <c r="P57" s="657"/>
    </row>
    <row r="60" spans="3:16" x14ac:dyDescent="0.25">
      <c r="C60" s="652" t="s">
        <v>1435</v>
      </c>
      <c r="D60" s="652"/>
      <c r="E60" s="652"/>
      <c r="F60" s="652"/>
      <c r="G60" s="652"/>
      <c r="H60" s="652"/>
    </row>
    <row r="68" spans="3:20" x14ac:dyDescent="0.25">
      <c r="C68" s="808" t="s">
        <v>329</v>
      </c>
      <c r="D68" s="808"/>
      <c r="E68" s="808"/>
      <c r="F68" s="808"/>
      <c r="G68" s="808"/>
      <c r="H68" s="808"/>
      <c r="I68" s="808"/>
      <c r="J68" s="808"/>
      <c r="K68" s="808"/>
      <c r="L68" s="808"/>
      <c r="M68" s="808"/>
      <c r="N68" s="808"/>
      <c r="O68" s="808"/>
      <c r="P68" s="808"/>
      <c r="Q68" s="808"/>
      <c r="R68" s="808"/>
      <c r="S68" s="808"/>
    </row>
    <row r="69" spans="3:20" ht="16.5" thickBot="1" x14ac:dyDescent="0.3">
      <c r="C69" s="28"/>
      <c r="D69" s="28"/>
      <c r="E69" s="28"/>
      <c r="F69" s="28"/>
      <c r="G69" s="28"/>
      <c r="H69" s="28"/>
      <c r="I69" s="28"/>
    </row>
    <row r="70" spans="3:20" x14ac:dyDescent="0.25">
      <c r="C70" s="342"/>
      <c r="D70" s="340"/>
      <c r="E70" s="340"/>
      <c r="F70" s="340"/>
      <c r="G70" s="341"/>
      <c r="I70" s="11"/>
      <c r="J70" s="12"/>
      <c r="K70" s="12"/>
      <c r="L70" s="12"/>
      <c r="M70" s="13"/>
      <c r="O70" s="11"/>
      <c r="P70" s="12"/>
      <c r="Q70" s="12"/>
      <c r="R70" s="12"/>
      <c r="S70" s="13"/>
    </row>
    <row r="71" spans="3:20" ht="15.75" thickBot="1" x14ac:dyDescent="0.3">
      <c r="C71" s="14"/>
      <c r="D71" s="319"/>
      <c r="E71" s="319"/>
      <c r="F71" s="29"/>
      <c r="G71" s="37"/>
      <c r="I71" s="14"/>
      <c r="M71" s="15"/>
      <c r="O71" s="16"/>
      <c r="P71" s="17"/>
      <c r="Q71" s="17"/>
      <c r="R71" s="17"/>
      <c r="S71" s="33"/>
    </row>
    <row r="72" spans="3:20" ht="22.5" customHeight="1" thickBot="1" x14ac:dyDescent="0.3">
      <c r="C72" s="403" t="s">
        <v>319</v>
      </c>
      <c r="D72" s="452" t="s">
        <v>331</v>
      </c>
      <c r="E72" s="318" t="s">
        <v>20</v>
      </c>
      <c r="F72" s="452" t="s">
        <v>144</v>
      </c>
      <c r="G72" s="452" t="s">
        <v>326</v>
      </c>
      <c r="I72" s="16"/>
      <c r="J72" s="17"/>
      <c r="K72" s="17"/>
      <c r="L72" s="34"/>
      <c r="M72" s="18"/>
      <c r="N72" s="25"/>
      <c r="O72" s="57" t="s">
        <v>323</v>
      </c>
      <c r="P72" s="810" t="s">
        <v>10</v>
      </c>
      <c r="Q72" s="345" t="s">
        <v>20</v>
      </c>
      <c r="R72" s="810" t="s">
        <v>144</v>
      </c>
      <c r="S72" s="810" t="s">
        <v>326</v>
      </c>
    </row>
    <row r="73" spans="3:20" ht="22.5" customHeight="1" x14ac:dyDescent="0.25">
      <c r="C73" s="202" t="s">
        <v>1376</v>
      </c>
      <c r="D73" s="452"/>
      <c r="E73" s="318" t="s">
        <v>21</v>
      </c>
      <c r="F73" s="452"/>
      <c r="G73" s="452"/>
      <c r="H73" s="29"/>
      <c r="I73" s="57" t="s">
        <v>321</v>
      </c>
      <c r="J73" s="810" t="s">
        <v>9</v>
      </c>
      <c r="K73" s="345" t="s">
        <v>20</v>
      </c>
      <c r="L73" s="810" t="s">
        <v>145</v>
      </c>
      <c r="M73" s="810" t="s">
        <v>326</v>
      </c>
      <c r="O73" s="202" t="s">
        <v>1377</v>
      </c>
      <c r="P73" s="657"/>
      <c r="Q73" s="318" t="s">
        <v>21</v>
      </c>
      <c r="R73" s="657"/>
      <c r="S73" s="657"/>
      <c r="T73" s="27"/>
    </row>
    <row r="74" spans="3:20" ht="22.5" customHeight="1" thickBot="1" x14ac:dyDescent="0.3">
      <c r="D74" s="319"/>
      <c r="E74" s="319"/>
      <c r="F74" s="39"/>
      <c r="G74" s="29"/>
      <c r="H74" s="29"/>
      <c r="I74" s="202" t="s">
        <v>1378</v>
      </c>
      <c r="J74" s="657"/>
      <c r="K74" s="318" t="s">
        <v>21</v>
      </c>
      <c r="L74" s="657"/>
      <c r="M74" s="657"/>
      <c r="O74" s="30"/>
      <c r="P74" s="355"/>
      <c r="Q74" s="355"/>
      <c r="R74" s="355"/>
      <c r="S74" s="355"/>
      <c r="T74" s="27"/>
    </row>
    <row r="75" spans="3:20" ht="22.5" customHeight="1" thickBot="1" x14ac:dyDescent="0.3">
      <c r="C75" s="11"/>
      <c r="D75" s="331"/>
      <c r="E75" s="331"/>
      <c r="F75" s="35"/>
      <c r="G75" s="36"/>
      <c r="H75" s="29"/>
      <c r="O75" s="11"/>
      <c r="P75" s="331"/>
      <c r="Q75" s="331"/>
      <c r="R75" s="35"/>
      <c r="S75" s="36"/>
    </row>
    <row r="76" spans="3:20" ht="22.5" customHeight="1" x14ac:dyDescent="0.25">
      <c r="C76" s="14"/>
      <c r="D76" s="319"/>
      <c r="E76" s="319"/>
      <c r="F76" s="29"/>
      <c r="G76" s="37"/>
      <c r="H76" s="29"/>
      <c r="I76" s="11"/>
      <c r="J76" s="331"/>
      <c r="K76" s="331"/>
      <c r="L76" s="35"/>
      <c r="M76" s="36"/>
      <c r="N76" s="25"/>
      <c r="O76" s="14"/>
      <c r="P76" s="319"/>
      <c r="Q76" s="319"/>
      <c r="R76" s="29"/>
      <c r="S76" s="37"/>
    </row>
    <row r="77" spans="3:20" ht="22.5" customHeight="1" thickBot="1" x14ac:dyDescent="0.3">
      <c r="C77" s="16"/>
      <c r="D77" s="205"/>
      <c r="E77" s="205"/>
      <c r="F77" s="31"/>
      <c r="G77" s="32"/>
      <c r="H77" s="29"/>
      <c r="I77" s="14"/>
      <c r="J77" s="319"/>
      <c r="K77" s="319"/>
      <c r="L77" s="29"/>
      <c r="M77" s="37"/>
      <c r="O77" s="16"/>
      <c r="P77" s="205"/>
      <c r="Q77" s="205"/>
      <c r="R77" s="31"/>
      <c r="S77" s="32"/>
    </row>
    <row r="78" spans="3:20" ht="22.5" customHeight="1" thickBot="1" x14ac:dyDescent="0.3">
      <c r="C78" s="402" t="s">
        <v>320</v>
      </c>
      <c r="D78" s="810" t="s">
        <v>10</v>
      </c>
      <c r="E78" s="345" t="s">
        <v>20</v>
      </c>
      <c r="F78" s="810" t="s">
        <v>144</v>
      </c>
      <c r="G78" s="810" t="s">
        <v>325</v>
      </c>
      <c r="H78" s="29"/>
      <c r="I78" s="16"/>
      <c r="J78" s="205"/>
      <c r="K78" s="205"/>
      <c r="L78" s="31"/>
      <c r="M78" s="32"/>
      <c r="N78" s="25"/>
      <c r="O78" s="57" t="s">
        <v>324</v>
      </c>
      <c r="P78" s="810" t="s">
        <v>10</v>
      </c>
      <c r="Q78" s="345" t="s">
        <v>20</v>
      </c>
      <c r="R78" s="810" t="s">
        <v>145</v>
      </c>
      <c r="S78" s="810" t="s">
        <v>326</v>
      </c>
    </row>
    <row r="79" spans="3:20" ht="21" customHeight="1" x14ac:dyDescent="0.25">
      <c r="C79" s="202" t="s">
        <v>1379</v>
      </c>
      <c r="D79" s="657"/>
      <c r="E79" s="318" t="s">
        <v>21</v>
      </c>
      <c r="F79" s="657"/>
      <c r="G79" s="657"/>
      <c r="I79" s="57" t="s">
        <v>322</v>
      </c>
      <c r="J79" s="810" t="s">
        <v>10</v>
      </c>
      <c r="K79" s="345" t="s">
        <v>20</v>
      </c>
      <c r="L79" s="810" t="s">
        <v>145</v>
      </c>
      <c r="M79" s="810" t="s">
        <v>325</v>
      </c>
      <c r="O79" s="271" t="s">
        <v>1380</v>
      </c>
      <c r="P79" s="657"/>
      <c r="Q79" s="318" t="s">
        <v>21</v>
      </c>
      <c r="R79" s="657"/>
      <c r="S79" s="657"/>
      <c r="T79" s="27"/>
    </row>
    <row r="80" spans="3:20" ht="19.5" customHeight="1" x14ac:dyDescent="0.25">
      <c r="I80" s="202" t="s">
        <v>1381</v>
      </c>
      <c r="J80" s="657"/>
      <c r="K80" s="318" t="s">
        <v>21</v>
      </c>
      <c r="L80" s="657"/>
      <c r="M80" s="657"/>
    </row>
    <row r="84" spans="3:8" x14ac:dyDescent="0.25">
      <c r="C84" s="3" t="s">
        <v>330</v>
      </c>
      <c r="D84" s="3"/>
      <c r="E84" s="3"/>
      <c r="F84" s="3"/>
      <c r="G84" s="3"/>
    </row>
    <row r="86" spans="3:8" x14ac:dyDescent="0.25">
      <c r="C86" s="652" t="s">
        <v>1435</v>
      </c>
      <c r="D86" s="652"/>
      <c r="E86" s="652"/>
      <c r="F86" s="652"/>
      <c r="G86" s="652"/>
      <c r="H86" s="652"/>
    </row>
    <row r="105" spans="3:18" x14ac:dyDescent="0.25">
      <c r="C105" s="808" t="s">
        <v>336</v>
      </c>
      <c r="D105" s="808"/>
      <c r="E105" s="808"/>
      <c r="F105" s="808"/>
      <c r="I105" s="808" t="s">
        <v>337</v>
      </c>
      <c r="J105" s="808"/>
      <c r="K105" s="808"/>
      <c r="L105" s="808"/>
      <c r="O105" s="808" t="s">
        <v>335</v>
      </c>
      <c r="P105" s="808"/>
      <c r="Q105" s="808"/>
      <c r="R105" s="808"/>
    </row>
    <row r="106" spans="3:18" ht="15.75" thickBot="1" x14ac:dyDescent="0.3"/>
    <row r="107" spans="3:18" ht="15.75" thickBot="1" x14ac:dyDescent="0.3">
      <c r="O107" s="11"/>
      <c r="P107" s="12"/>
      <c r="Q107" s="12"/>
      <c r="R107" s="13"/>
    </row>
    <row r="108" spans="3:18" x14ac:dyDescent="0.25">
      <c r="C108" s="11"/>
      <c r="D108" s="12"/>
      <c r="E108" s="12"/>
      <c r="F108" s="13"/>
      <c r="I108" s="11"/>
      <c r="J108" s="12"/>
      <c r="K108" s="12"/>
      <c r="L108" s="13"/>
      <c r="O108" s="14"/>
      <c r="R108" s="15"/>
    </row>
    <row r="109" spans="3:18" ht="15.75" thickBot="1" x14ac:dyDescent="0.3">
      <c r="C109" s="16"/>
      <c r="D109" s="17"/>
      <c r="E109" s="17"/>
      <c r="F109" s="18"/>
      <c r="I109" s="14"/>
      <c r="L109" s="15"/>
      <c r="O109" s="14"/>
      <c r="R109" s="15"/>
    </row>
    <row r="110" spans="3:18" x14ac:dyDescent="0.25">
      <c r="C110" s="343" t="s">
        <v>338</v>
      </c>
      <c r="D110" s="638" t="s">
        <v>344</v>
      </c>
      <c r="E110" s="638"/>
      <c r="F110" s="638"/>
      <c r="I110" s="14"/>
      <c r="L110" s="15"/>
      <c r="O110" s="14"/>
      <c r="R110" s="15"/>
    </row>
    <row r="111" spans="3:18" x14ac:dyDescent="0.25">
      <c r="I111" s="14"/>
      <c r="L111" s="15"/>
      <c r="O111" s="14"/>
      <c r="R111" s="15"/>
    </row>
    <row r="112" spans="3:18" ht="15.75" thickBot="1" x14ac:dyDescent="0.3">
      <c r="I112" s="16"/>
      <c r="J112" s="17"/>
      <c r="K112" s="17"/>
      <c r="L112" s="18"/>
      <c r="O112" s="14"/>
      <c r="R112" s="15"/>
    </row>
    <row r="113" spans="3:18" ht="15" customHeight="1" x14ac:dyDescent="0.25">
      <c r="C113" s="11"/>
      <c r="D113" s="12"/>
      <c r="E113" s="12"/>
      <c r="F113" s="13"/>
      <c r="I113" s="343" t="s">
        <v>349</v>
      </c>
      <c r="J113" s="19" t="s">
        <v>20</v>
      </c>
      <c r="K113" s="671" t="s">
        <v>145</v>
      </c>
      <c r="L113" s="671" t="s">
        <v>355</v>
      </c>
      <c r="O113" s="14"/>
      <c r="R113" s="15"/>
    </row>
    <row r="114" spans="3:18" ht="15" customHeight="1" thickBot="1" x14ac:dyDescent="0.3">
      <c r="C114" s="14"/>
      <c r="F114" s="15"/>
      <c r="I114" s="328" t="s">
        <v>350</v>
      </c>
      <c r="J114" s="2" t="s">
        <v>21</v>
      </c>
      <c r="K114" s="672"/>
      <c r="L114" s="672"/>
      <c r="O114" s="16"/>
      <c r="P114" s="17"/>
      <c r="Q114" s="17"/>
      <c r="R114" s="18"/>
    </row>
    <row r="115" spans="3:18" x14ac:dyDescent="0.25">
      <c r="C115" s="14"/>
      <c r="F115" s="15"/>
      <c r="O115" s="343" t="s">
        <v>484</v>
      </c>
      <c r="P115" s="638" t="s">
        <v>485</v>
      </c>
      <c r="Q115" s="638"/>
      <c r="R115" s="638"/>
    </row>
    <row r="116" spans="3:18" ht="15.75" thickBot="1" x14ac:dyDescent="0.3">
      <c r="C116" s="16"/>
      <c r="D116" s="17"/>
      <c r="E116" s="17"/>
      <c r="F116" s="18"/>
    </row>
    <row r="117" spans="3:18" x14ac:dyDescent="0.25">
      <c r="C117" s="400" t="s">
        <v>339</v>
      </c>
      <c r="D117" s="638" t="s">
        <v>347</v>
      </c>
      <c r="E117" s="638"/>
      <c r="F117" s="638"/>
      <c r="I117" s="11"/>
      <c r="J117" s="12"/>
      <c r="K117" s="12"/>
      <c r="L117" s="13"/>
      <c r="O117" s="11"/>
      <c r="P117" s="12"/>
      <c r="Q117" s="12"/>
      <c r="R117" s="13"/>
    </row>
    <row r="118" spans="3:18" x14ac:dyDescent="0.25">
      <c r="I118" s="14"/>
      <c r="L118" s="15"/>
      <c r="O118" s="14"/>
      <c r="R118" s="15"/>
    </row>
    <row r="119" spans="3:18" ht="15.75" thickBot="1" x14ac:dyDescent="0.3">
      <c r="I119" s="14"/>
      <c r="L119" s="15"/>
      <c r="O119" s="14"/>
      <c r="R119" s="15"/>
    </row>
    <row r="120" spans="3:18" ht="15.75" thickBot="1" x14ac:dyDescent="0.3">
      <c r="C120" s="11"/>
      <c r="D120" s="12"/>
      <c r="E120" s="12"/>
      <c r="F120" s="13"/>
      <c r="I120" s="16"/>
      <c r="J120" s="17"/>
      <c r="K120" s="17"/>
      <c r="L120" s="18"/>
      <c r="O120" s="14"/>
      <c r="R120" s="15"/>
    </row>
    <row r="121" spans="3:18" ht="15" customHeight="1" x14ac:dyDescent="0.25">
      <c r="C121" s="14"/>
      <c r="F121" s="15"/>
      <c r="I121" s="343" t="s">
        <v>352</v>
      </c>
      <c r="J121" s="19" t="s">
        <v>20</v>
      </c>
      <c r="K121" s="671" t="s">
        <v>145</v>
      </c>
      <c r="L121" s="657" t="s">
        <v>326</v>
      </c>
      <c r="O121" s="14"/>
      <c r="R121" s="15"/>
    </row>
    <row r="122" spans="3:18" ht="15.75" thickBot="1" x14ac:dyDescent="0.3">
      <c r="C122" s="16"/>
      <c r="D122" s="17"/>
      <c r="E122" s="17"/>
      <c r="F122" s="18"/>
      <c r="I122" s="328" t="s">
        <v>351</v>
      </c>
      <c r="J122" s="2" t="s">
        <v>21</v>
      </c>
      <c r="K122" s="672"/>
      <c r="L122" s="452"/>
      <c r="O122" s="14"/>
      <c r="R122" s="15"/>
    </row>
    <row r="123" spans="3:18" x14ac:dyDescent="0.25">
      <c r="C123" s="400" t="s">
        <v>340</v>
      </c>
      <c r="D123" s="638" t="s">
        <v>345</v>
      </c>
      <c r="E123" s="638"/>
      <c r="F123" s="638"/>
      <c r="O123" s="14"/>
      <c r="R123" s="15"/>
    </row>
    <row r="124" spans="3:18" ht="15.75" thickBot="1" x14ac:dyDescent="0.3">
      <c r="O124" s="401" t="s">
        <v>1486</v>
      </c>
      <c r="P124" s="448" t="s">
        <v>1485</v>
      </c>
      <c r="Q124" s="448"/>
      <c r="R124" s="448"/>
    </row>
    <row r="125" spans="3:18" x14ac:dyDescent="0.25">
      <c r="I125" s="11"/>
      <c r="J125" s="12"/>
      <c r="K125" s="12"/>
      <c r="L125" s="13"/>
    </row>
    <row r="126" spans="3:18" ht="15.75" thickBot="1" x14ac:dyDescent="0.3">
      <c r="I126" s="14"/>
      <c r="L126" s="15"/>
    </row>
    <row r="127" spans="3:18" x14ac:dyDescent="0.25">
      <c r="C127" s="11"/>
      <c r="D127" s="12"/>
      <c r="E127" s="12"/>
      <c r="F127" s="13"/>
      <c r="I127" s="14"/>
      <c r="L127" s="15"/>
    </row>
    <row r="128" spans="3:18" ht="15" customHeight="1" thickBot="1" x14ac:dyDescent="0.3">
      <c r="C128" s="14"/>
      <c r="F128" s="15"/>
      <c r="I128" s="16"/>
      <c r="J128" s="17"/>
      <c r="K128" s="17"/>
      <c r="L128" s="18"/>
    </row>
    <row r="129" spans="3:12" x14ac:dyDescent="0.25">
      <c r="C129" s="14"/>
      <c r="F129" s="15"/>
      <c r="I129" s="343" t="s">
        <v>353</v>
      </c>
      <c r="J129" s="19" t="s">
        <v>20</v>
      </c>
      <c r="K129" s="671" t="s">
        <v>145</v>
      </c>
      <c r="L129" s="657" t="s">
        <v>325</v>
      </c>
    </row>
    <row r="130" spans="3:12" ht="15.75" thickBot="1" x14ac:dyDescent="0.3">
      <c r="C130" s="16"/>
      <c r="D130" s="17"/>
      <c r="E130" s="17"/>
      <c r="F130" s="18"/>
      <c r="I130" s="328" t="s">
        <v>354</v>
      </c>
      <c r="J130" s="2" t="s">
        <v>21</v>
      </c>
      <c r="K130" s="672"/>
      <c r="L130" s="452"/>
    </row>
    <row r="131" spans="3:12" x14ac:dyDescent="0.25">
      <c r="C131" s="343" t="s">
        <v>341</v>
      </c>
      <c r="D131" s="19" t="s">
        <v>346</v>
      </c>
      <c r="E131" s="19"/>
      <c r="F131" s="19"/>
    </row>
    <row r="132" spans="3:12" ht="15.75" thickBot="1" x14ac:dyDescent="0.3"/>
    <row r="133" spans="3:12" ht="15.75" thickBot="1" x14ac:dyDescent="0.3">
      <c r="I133" s="11"/>
      <c r="J133" s="12"/>
      <c r="K133" s="12"/>
      <c r="L133" s="13"/>
    </row>
    <row r="134" spans="3:12" ht="15.75" thickBot="1" x14ac:dyDescent="0.3">
      <c r="C134" s="11"/>
      <c r="D134" s="12"/>
      <c r="E134" s="12"/>
      <c r="F134" s="13"/>
      <c r="I134" s="16"/>
      <c r="J134" s="17"/>
      <c r="K134" s="17"/>
      <c r="L134" s="18"/>
    </row>
    <row r="135" spans="3:12" x14ac:dyDescent="0.25">
      <c r="C135" s="14"/>
      <c r="F135" s="15"/>
      <c r="I135" s="400" t="s">
        <v>356</v>
      </c>
      <c r="J135" s="19" t="s">
        <v>20</v>
      </c>
      <c r="K135" s="671" t="s">
        <v>358</v>
      </c>
      <c r="L135" s="657" t="s">
        <v>326</v>
      </c>
    </row>
    <row r="136" spans="3:12" ht="15.75" thickBot="1" x14ac:dyDescent="0.3">
      <c r="C136" s="16"/>
      <c r="D136" s="17"/>
      <c r="E136" s="17"/>
      <c r="F136" s="18"/>
      <c r="I136" s="328" t="s">
        <v>359</v>
      </c>
      <c r="J136" s="2" t="s">
        <v>21</v>
      </c>
      <c r="K136" s="672"/>
      <c r="L136" s="452"/>
    </row>
    <row r="137" spans="3:12" x14ac:dyDescent="0.25">
      <c r="C137" s="343" t="s">
        <v>342</v>
      </c>
      <c r="D137" s="638" t="s">
        <v>348</v>
      </c>
      <c r="E137" s="638"/>
      <c r="F137" s="638"/>
    </row>
    <row r="138" spans="3:12" ht="15.75" thickBot="1" x14ac:dyDescent="0.3"/>
    <row r="139" spans="3:12" x14ac:dyDescent="0.25">
      <c r="I139" s="11"/>
      <c r="J139" s="12"/>
      <c r="K139" s="12"/>
      <c r="L139" s="13"/>
    </row>
    <row r="140" spans="3:12" x14ac:dyDescent="0.25">
      <c r="I140" s="14"/>
      <c r="L140" s="15"/>
    </row>
    <row r="141" spans="3:12" x14ac:dyDescent="0.25">
      <c r="I141" s="14"/>
      <c r="L141" s="15"/>
    </row>
    <row r="142" spans="3:12" ht="15.75" thickBot="1" x14ac:dyDescent="0.3">
      <c r="I142" s="16"/>
      <c r="J142" s="17"/>
      <c r="K142" s="17"/>
      <c r="L142" s="18"/>
    </row>
    <row r="143" spans="3:12" x14ac:dyDescent="0.25">
      <c r="I143" s="343" t="s">
        <v>357</v>
      </c>
      <c r="J143" s="19" t="s">
        <v>20</v>
      </c>
      <c r="K143" s="671" t="s">
        <v>358</v>
      </c>
      <c r="L143" s="657" t="s">
        <v>325</v>
      </c>
    </row>
    <row r="144" spans="3:12" x14ac:dyDescent="0.25">
      <c r="I144" s="328" t="s">
        <v>360</v>
      </c>
      <c r="J144" s="2" t="s">
        <v>21</v>
      </c>
      <c r="K144" s="672"/>
      <c r="L144" s="452"/>
    </row>
    <row r="150" spans="3:8" x14ac:dyDescent="0.25">
      <c r="C150" s="652" t="s">
        <v>1435</v>
      </c>
      <c r="D150" s="652"/>
      <c r="E150" s="652"/>
      <c r="F150" s="652"/>
      <c r="G150" s="652"/>
      <c r="H150" s="652"/>
    </row>
  </sheetData>
  <mergeCells count="87">
    <mergeCell ref="C150:H150"/>
    <mergeCell ref="K129:K130"/>
    <mergeCell ref="L129:L130"/>
    <mergeCell ref="K135:K136"/>
    <mergeCell ref="L135:L136"/>
    <mergeCell ref="D137:F137"/>
    <mergeCell ref="K143:K144"/>
    <mergeCell ref="L143:L144"/>
    <mergeCell ref="D123:F123"/>
    <mergeCell ref="S78:S79"/>
    <mergeCell ref="J79:J80"/>
    <mergeCell ref="L79:L80"/>
    <mergeCell ref="M79:M80"/>
    <mergeCell ref="D78:D79"/>
    <mergeCell ref="F78:F79"/>
    <mergeCell ref="G78:G79"/>
    <mergeCell ref="P78:P79"/>
    <mergeCell ref="R78:R79"/>
    <mergeCell ref="C86:H86"/>
    <mergeCell ref="C105:F105"/>
    <mergeCell ref="I105:L105"/>
    <mergeCell ref="D110:F110"/>
    <mergeCell ref="D117:F117"/>
    <mergeCell ref="P124:R124"/>
    <mergeCell ref="K113:K114"/>
    <mergeCell ref="L113:L114"/>
    <mergeCell ref="P115:R115"/>
    <mergeCell ref="O105:R105"/>
    <mergeCell ref="K121:K122"/>
    <mergeCell ref="L121:L122"/>
    <mergeCell ref="D55:D56"/>
    <mergeCell ref="F55:F56"/>
    <mergeCell ref="G55:G56"/>
    <mergeCell ref="K56:L56"/>
    <mergeCell ref="M56:M57"/>
    <mergeCell ref="C60:H60"/>
    <mergeCell ref="C68:S68"/>
    <mergeCell ref="D72:D73"/>
    <mergeCell ref="F72:F73"/>
    <mergeCell ref="G72:G73"/>
    <mergeCell ref="P72:P73"/>
    <mergeCell ref="R72:R73"/>
    <mergeCell ref="S72:S73"/>
    <mergeCell ref="J73:J74"/>
    <mergeCell ref="L73:L74"/>
    <mergeCell ref="M73:M74"/>
    <mergeCell ref="O49:O50"/>
    <mergeCell ref="P49:P50"/>
    <mergeCell ref="K50:L50"/>
    <mergeCell ref="P56:P57"/>
    <mergeCell ref="K57:L57"/>
    <mergeCell ref="O56:O57"/>
    <mergeCell ref="D48:D49"/>
    <mergeCell ref="F48:F49"/>
    <mergeCell ref="G48:G49"/>
    <mergeCell ref="K49:L49"/>
    <mergeCell ref="M49:M50"/>
    <mergeCell ref="G41:G42"/>
    <mergeCell ref="K41:L41"/>
    <mergeCell ref="M41:M42"/>
    <mergeCell ref="O41:O42"/>
    <mergeCell ref="C11:S11"/>
    <mergeCell ref="C26:H26"/>
    <mergeCell ref="C36:S36"/>
    <mergeCell ref="P41:P42"/>
    <mergeCell ref="K42:L42"/>
    <mergeCell ref="D41:D42"/>
    <mergeCell ref="F41:F42"/>
    <mergeCell ref="C2:F4"/>
    <mergeCell ref="G2:O2"/>
    <mergeCell ref="G3:I3"/>
    <mergeCell ref="J3:L3"/>
    <mergeCell ref="M3:O3"/>
    <mergeCell ref="G4:I4"/>
    <mergeCell ref="J4:L4"/>
    <mergeCell ref="M4:O4"/>
    <mergeCell ref="C5:F5"/>
    <mergeCell ref="G5:I5"/>
    <mergeCell ref="J5:L5"/>
    <mergeCell ref="M5:O5"/>
    <mergeCell ref="C6:F7"/>
    <mergeCell ref="G6:I6"/>
    <mergeCell ref="J6:L6"/>
    <mergeCell ref="M6:O6"/>
    <mergeCell ref="G7:I7"/>
    <mergeCell ref="J7:L7"/>
    <mergeCell ref="M7:O7"/>
  </mergeCells>
  <hyperlinks>
    <hyperlink ref="G3:I3" location="'Modular Patch Panels'!B11" display="Faceplate style" xr:uid="{71664C75-3B5A-4669-A3E9-A169C7D383E8}"/>
    <hyperlink ref="G7:I7" location="'Modular Patch Panels'!H124" display="Filler Panels" xr:uid="{6F5D4BB3-D5AF-400F-A374-BA5833FFF35F}"/>
    <hyperlink ref="G5:I5" location="'Modular Patch Panels'!B84" display="Shielded" xr:uid="{C5E5016F-311E-4C6B-8C3D-B080860E8BFF}"/>
    <hyperlink ref="C16" r:id="rId1" xr:uid="{B3B48A6C-CC04-4FC2-9B30-F79ABB057436}"/>
    <hyperlink ref="C21" r:id="rId2" xr:uid="{57A25375-63DB-4AF6-8475-0FAAA78B46B7}"/>
    <hyperlink ref="I16" r:id="rId3" xr:uid="{7F5DD77E-9B30-4BC5-A152-182A35E01664}"/>
    <hyperlink ref="I21" r:id="rId4" xr:uid="{383FDDC1-C51B-4EDD-A8B3-C17920F4371E}"/>
    <hyperlink ref="O16" r:id="rId5" xr:uid="{B6730C52-E5ED-43A3-A0E1-FDC54AD427C8}"/>
    <hyperlink ref="O21" r:id="rId6" xr:uid="{23BBD392-D98F-47FE-A7CC-27BBC0F4552A}"/>
    <hyperlink ref="C41" r:id="rId7" xr:uid="{44D24601-1A26-49A5-9ED1-8DEEDD547D1F}"/>
    <hyperlink ref="C42" r:id="rId8" xr:uid="{A946C0AB-EF73-45B6-9E1D-E0D942929524}"/>
    <hyperlink ref="C48" r:id="rId9" xr:uid="{DA806712-9857-4A4D-B7C4-4BBA99CC027B}"/>
    <hyperlink ref="C49" r:id="rId10" xr:uid="{2EA90F1D-9D3F-4C09-91FC-A6A7695C03AA}"/>
    <hyperlink ref="K41:L41" r:id="rId11" display="CPPA24FMWBLY" xr:uid="{386B2983-4C06-4E04-9142-BE98A6CFA6E9}"/>
    <hyperlink ref="K42:L42" r:id="rId12" display="CPPA24FMWWH" xr:uid="{07C848F8-2C5D-4A44-8CE6-0A731CB44A03}"/>
    <hyperlink ref="K49:L49" r:id="rId13" display="CPPA48FMWBLY" xr:uid="{E267DC38-985B-4DF9-B19C-153B570D547D}"/>
    <hyperlink ref="K50:L50" r:id="rId14" display="CPPA48FMWWH" xr:uid="{3C6FA3F9-8E6D-4157-805B-E21BA8323AA3}"/>
    <hyperlink ref="C72" r:id="rId15" xr:uid="{20377B72-CF63-4ACA-9227-B678FC14BCDA}"/>
    <hyperlink ref="C78" r:id="rId16" xr:uid="{26233A9C-6AAF-42C0-929F-9C8248DD4FDD}"/>
    <hyperlink ref="I73" r:id="rId17" xr:uid="{5B6BE7E4-B2E0-4E4B-8363-67E6092B1963}"/>
    <hyperlink ref="I79" r:id="rId18" xr:uid="{E998E33F-F067-4C35-A991-8678688A0A23}"/>
    <hyperlink ref="O72" r:id="rId19" xr:uid="{576512D2-A55E-4607-A5D3-846AFD97628A}"/>
    <hyperlink ref="O78" r:id="rId20" xr:uid="{D429CD56-24B8-496B-B4E1-26E7EB5A3756}"/>
    <hyperlink ref="C110" r:id="rId21" xr:uid="{66023088-4B3B-4C1F-9882-0F395277C5B4}"/>
    <hyperlink ref="J3:L3" location="'Modular Patch Panels'!N124" display="Accessories" xr:uid="{0C8C18A9-2DC7-4D45-8E4D-C903C4B00059}"/>
    <hyperlink ref="O115" r:id="rId22" xr:uid="{13925677-C453-4CB3-91F3-3568791790F4}"/>
    <hyperlink ref="C117" r:id="rId23" xr:uid="{C8DA2A06-8D2E-45C5-A8CE-B106E3F816C1}"/>
    <hyperlink ref="C123" r:id="rId24" xr:uid="{79286794-A625-46FF-820E-705113987BE5}"/>
    <hyperlink ref="C131" r:id="rId25" xr:uid="{E303CCD4-96A7-4E48-9B9E-E16F7879A75D}"/>
    <hyperlink ref="C137" r:id="rId26" xr:uid="{92E6FFBA-A33F-4A5C-8635-3A1BB1E592FD}"/>
    <hyperlink ref="I113" r:id="rId27" xr:uid="{A53C86CD-4FC1-45C7-88EB-119947CC7853}"/>
    <hyperlink ref="I114" r:id="rId28" xr:uid="{D6BA33CE-EAD8-4147-9D50-B08B6A4A6D72}"/>
    <hyperlink ref="I121" r:id="rId29" xr:uid="{0A8DACA5-EA1E-4633-B10E-EEB532A2E125}"/>
    <hyperlink ref="I122" r:id="rId30" xr:uid="{8624DC83-1533-4248-ABDD-E010E2C696E4}"/>
    <hyperlink ref="I129" r:id="rId31" xr:uid="{0AD9424B-4E51-4FAD-8E96-AA4BF6529E8E}"/>
    <hyperlink ref="I130" r:id="rId32" xr:uid="{B49AD7AB-741C-4475-846D-B2695949B491}"/>
    <hyperlink ref="I135" r:id="rId33" xr:uid="{257B0E7F-FBCD-498F-9F77-7A349903461D}"/>
    <hyperlink ref="I136" r:id="rId34" xr:uid="{7699EF6D-5C75-4AD4-8F80-0FD08B2C348E}"/>
    <hyperlink ref="I143" r:id="rId35" xr:uid="{68999A7D-6435-479D-84A7-953D8444C8D0}"/>
    <hyperlink ref="I144" r:id="rId36" xr:uid="{A6CD6253-8E09-4795-B825-EF68DC47C0CA}"/>
    <hyperlink ref="C55" r:id="rId37" xr:uid="{BF620CD1-1580-4D1A-9813-C1F1E113BB29}"/>
    <hyperlink ref="C56" r:id="rId38" xr:uid="{928F8FEC-29C9-4C16-8386-45D1BA426955}"/>
    <hyperlink ref="K56:L56" r:id="rId39" display="CPPA48HDWBLY" xr:uid="{6F6B23B2-1769-473D-9EB2-DEEE97E678C0}"/>
    <hyperlink ref="K57:L57" r:id="rId40" display="CPPA48HDWWH" xr:uid="{D2C4B98E-8FCF-4E21-85C0-0B11FF63C4D3}"/>
    <hyperlink ref="C73" r:id="rId41" xr:uid="{6CEEF776-C7AF-489C-916B-61A712F7F0FB}"/>
    <hyperlink ref="C79" r:id="rId42" xr:uid="{F0A9F2A2-98CA-4699-8E47-6816369B2723}"/>
    <hyperlink ref="I74" r:id="rId43" xr:uid="{3EE21016-D0B5-4411-B567-0D973E5EFDC4}"/>
    <hyperlink ref="I80" r:id="rId44" xr:uid="{19E54127-D822-48FA-8AFE-7B06F03CEAE5}"/>
    <hyperlink ref="O73" r:id="rId45" xr:uid="{C63A44BF-AE29-48CD-B5C9-41ADF71FA79A}"/>
    <hyperlink ref="O79" r:id="rId46" xr:uid="{C0C99808-6DA8-4436-9236-3BDD2C4FC7A8}"/>
    <hyperlink ref="G6:I6" location="'Modular Patch Panels'!B124" display="Strain Relief Bars" xr:uid="{66D4C7F6-9D0B-47A5-973B-05A198389EF2}"/>
    <hyperlink ref="O124" r:id="rId47" xr:uid="{841E79DE-521F-4B15-8370-B7C54E5BB7B5}"/>
    <hyperlink ref="G4:I4" location="'Modular Patch Panels'!B56" display="Flushmount style" xr:uid="{D9A845DD-A5FF-40EE-A70E-1AB3F7E6CC5D}"/>
  </hyperlinks>
  <pageMargins left="0.7" right="0.7" top="0.75" bottom="0.75" header="0.3" footer="0.3"/>
  <drawing r:id="rId4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D965D-38AA-4853-BEAB-12BAD09634CD}">
  <sheetPr>
    <tabColor rgb="FFC00000"/>
  </sheetPr>
  <dimension ref="A1:T157"/>
  <sheetViews>
    <sheetView zoomScale="70" zoomScaleNormal="70" workbookViewId="0">
      <selection activeCell="A10" sqref="A10"/>
    </sheetView>
  </sheetViews>
  <sheetFormatPr defaultColWidth="8.85546875" defaultRowHeight="15" x14ac:dyDescent="0.25"/>
  <cols>
    <col min="1" max="1" width="8.85546875" style="173"/>
    <col min="2" max="2" width="18" style="173" customWidth="1"/>
    <col min="3" max="3" width="11.28515625" style="173" customWidth="1"/>
    <col min="4" max="4" width="10.7109375" style="173" customWidth="1"/>
    <col min="5" max="5" width="13.42578125" style="173" customWidth="1"/>
    <col min="6" max="6" width="15.28515625" style="173" customWidth="1"/>
    <col min="7" max="16384" width="8.85546875" style="173"/>
  </cols>
  <sheetData>
    <row r="1" spans="1:20" ht="17.25" customHeight="1" thickBot="1" x14ac:dyDescent="0.55000000000000004">
      <c r="B1" s="55"/>
      <c r="C1" s="55"/>
      <c r="D1" s="55"/>
      <c r="E1" s="55"/>
      <c r="F1" s="55"/>
    </row>
    <row r="2" spans="1:20" ht="15" customHeight="1" thickBot="1" x14ac:dyDescent="0.3">
      <c r="B2" s="501"/>
      <c r="C2" s="502"/>
      <c r="D2" s="502"/>
      <c r="E2" s="502"/>
      <c r="F2" s="635" t="s">
        <v>462</v>
      </c>
      <c r="G2" s="509"/>
      <c r="H2" s="509"/>
      <c r="I2" s="509"/>
      <c r="J2" s="509"/>
      <c r="K2" s="509"/>
      <c r="L2" s="509"/>
      <c r="M2" s="509"/>
      <c r="N2" s="510"/>
      <c r="O2" s="63"/>
      <c r="P2" s="63"/>
      <c r="Q2" s="63"/>
      <c r="R2" s="63"/>
      <c r="S2" s="63"/>
      <c r="T2" s="63"/>
    </row>
    <row r="3" spans="1:20" x14ac:dyDescent="0.25">
      <c r="B3" s="504"/>
      <c r="C3" s="457"/>
      <c r="D3" s="457"/>
      <c r="E3" s="457"/>
      <c r="F3" s="771" t="s">
        <v>1382</v>
      </c>
      <c r="G3" s="772"/>
      <c r="H3" s="811"/>
      <c r="I3" s="654" t="s">
        <v>638</v>
      </c>
      <c r="J3" s="654"/>
      <c r="K3" s="654"/>
      <c r="L3" s="772"/>
      <c r="M3" s="772"/>
      <c r="N3" s="773"/>
    </row>
    <row r="4" spans="1:20" x14ac:dyDescent="0.25">
      <c r="B4" s="504"/>
      <c r="C4" s="457"/>
      <c r="D4" s="457"/>
      <c r="E4" s="457"/>
      <c r="F4" s="774" t="s">
        <v>503</v>
      </c>
      <c r="G4" s="775"/>
      <c r="H4" s="775"/>
      <c r="I4" s="803"/>
      <c r="J4" s="803"/>
      <c r="K4" s="803"/>
      <c r="L4" s="775"/>
      <c r="M4" s="775"/>
      <c r="N4" s="776"/>
    </row>
    <row r="5" spans="1:20" ht="14.45" customHeight="1" x14ac:dyDescent="0.3">
      <c r="B5" s="777" t="s">
        <v>461</v>
      </c>
      <c r="C5" s="778"/>
      <c r="D5" s="778"/>
      <c r="E5" s="778"/>
      <c r="F5" s="774" t="s">
        <v>504</v>
      </c>
      <c r="G5" s="775"/>
      <c r="H5" s="775"/>
      <c r="I5" s="775"/>
      <c r="J5" s="775"/>
      <c r="K5" s="775"/>
      <c r="L5" s="775"/>
      <c r="M5" s="775"/>
      <c r="N5" s="776"/>
    </row>
    <row r="6" spans="1:20" x14ac:dyDescent="0.25">
      <c r="B6" s="493" t="s">
        <v>15</v>
      </c>
      <c r="C6" s="494"/>
      <c r="D6" s="494"/>
      <c r="E6" s="494"/>
      <c r="F6" s="774" t="s">
        <v>505</v>
      </c>
      <c r="G6" s="775"/>
      <c r="H6" s="775"/>
      <c r="I6" s="775"/>
      <c r="J6" s="775"/>
      <c r="K6" s="775"/>
      <c r="L6" s="775"/>
      <c r="M6" s="775"/>
      <c r="N6" s="776"/>
    </row>
    <row r="7" spans="1:20" ht="15.75" thickBot="1" x14ac:dyDescent="0.3">
      <c r="B7" s="495"/>
      <c r="C7" s="496"/>
      <c r="D7" s="496"/>
      <c r="E7" s="496"/>
      <c r="F7" s="805" t="s">
        <v>637</v>
      </c>
      <c r="G7" s="806"/>
      <c r="H7" s="806"/>
      <c r="I7" s="537"/>
      <c r="J7" s="537"/>
      <c r="K7" s="537"/>
      <c r="L7" s="806"/>
      <c r="M7" s="806"/>
      <c r="N7" s="809"/>
    </row>
    <row r="9" spans="1:20" s="53" customFormat="1" ht="10.5" customHeight="1" x14ac:dyDescent="0.25"/>
    <row r="10" spans="1:20" ht="13.5" customHeight="1" x14ac:dyDescent="0.25"/>
    <row r="11" spans="1:20" ht="21" customHeight="1" x14ac:dyDescent="0.3">
      <c r="A11" s="416" t="s">
        <v>1383</v>
      </c>
      <c r="B11" s="416"/>
      <c r="C11" s="416"/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20" ht="13.5" customHeight="1" x14ac:dyDescent="0.25"/>
    <row r="13" spans="1:20" ht="13.5" customHeight="1" thickBot="1" x14ac:dyDescent="0.3">
      <c r="B13" s="1" t="s">
        <v>121</v>
      </c>
      <c r="C13" s="588" t="s">
        <v>131</v>
      </c>
      <c r="D13" s="588"/>
      <c r="E13" s="588"/>
      <c r="F13" s="339" t="s">
        <v>155</v>
      </c>
    </row>
    <row r="14" spans="1:20" ht="13.5" customHeight="1" x14ac:dyDescent="0.25">
      <c r="B14" s="138" t="s">
        <v>1384</v>
      </c>
      <c r="C14" s="815" t="s">
        <v>1385</v>
      </c>
      <c r="D14" s="815"/>
      <c r="E14" s="815"/>
      <c r="F14" s="332">
        <v>1</v>
      </c>
    </row>
    <row r="15" spans="1:20" ht="13.5" customHeight="1" x14ac:dyDescent="0.25">
      <c r="B15" s="353" t="s">
        <v>1386</v>
      </c>
      <c r="C15" s="816" t="s">
        <v>1387</v>
      </c>
      <c r="D15" s="816"/>
      <c r="E15" s="816"/>
      <c r="F15" s="325">
        <v>5</v>
      </c>
    </row>
    <row r="16" spans="1:20" ht="13.5" customHeight="1" x14ac:dyDescent="0.25">
      <c r="B16" s="353" t="s">
        <v>1388</v>
      </c>
      <c r="C16" s="816" t="s">
        <v>1389</v>
      </c>
      <c r="D16" s="816"/>
      <c r="E16" s="816"/>
      <c r="F16" s="325">
        <v>1</v>
      </c>
    </row>
    <row r="17" spans="2:6" ht="13.5" customHeight="1" thickBot="1" x14ac:dyDescent="0.3">
      <c r="B17" s="139" t="s">
        <v>1390</v>
      </c>
      <c r="C17" s="817" t="s">
        <v>1391</v>
      </c>
      <c r="D17" s="817"/>
      <c r="E17" s="817"/>
      <c r="F17" s="326">
        <v>10</v>
      </c>
    </row>
    <row r="18" spans="2:6" ht="13.5" customHeight="1" x14ac:dyDescent="0.25"/>
    <row r="19" spans="2:6" ht="13.5" customHeight="1" x14ac:dyDescent="0.25"/>
    <row r="20" spans="2:6" ht="13.5" customHeight="1" x14ac:dyDescent="0.25">
      <c r="B20" s="1"/>
      <c r="C20" s="339"/>
      <c r="D20" s="339"/>
    </row>
    <row r="21" spans="2:6" ht="13.5" customHeight="1" x14ac:dyDescent="0.25"/>
    <row r="22" spans="2:6" ht="13.5" customHeight="1" x14ac:dyDescent="0.25"/>
    <row r="23" spans="2:6" ht="13.5" customHeight="1" x14ac:dyDescent="0.25"/>
    <row r="24" spans="2:6" ht="13.5" customHeight="1" x14ac:dyDescent="0.25"/>
    <row r="25" spans="2:6" ht="13.5" customHeight="1" x14ac:dyDescent="0.25"/>
    <row r="26" spans="2:6" ht="13.5" customHeight="1" x14ac:dyDescent="0.25"/>
    <row r="27" spans="2:6" ht="13.5" customHeight="1" x14ac:dyDescent="0.25"/>
    <row r="28" spans="2:6" ht="13.5" customHeight="1" x14ac:dyDescent="0.25"/>
    <row r="29" spans="2:6" ht="13.5" customHeight="1" x14ac:dyDescent="0.25"/>
    <row r="30" spans="2:6" ht="13.5" customHeight="1" x14ac:dyDescent="0.25"/>
    <row r="31" spans="2:6" ht="13.5" customHeight="1" x14ac:dyDescent="0.25"/>
    <row r="32" spans="2:6" ht="13.5" customHeight="1" x14ac:dyDescent="0.25"/>
    <row r="33" spans="1:19" ht="13.5" customHeight="1" x14ac:dyDescent="0.25"/>
    <row r="34" spans="1:19" ht="13.5" customHeight="1" x14ac:dyDescent="0.25"/>
    <row r="35" spans="1:19" ht="13.5" customHeight="1" x14ac:dyDescent="0.25"/>
    <row r="36" spans="1:19" ht="13.5" customHeight="1" x14ac:dyDescent="0.25"/>
    <row r="37" spans="1:19" ht="18.75" x14ac:dyDescent="0.3">
      <c r="A37" s="416" t="s">
        <v>409</v>
      </c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9" spans="1:19" ht="18.75" x14ac:dyDescent="0.3">
      <c r="B39" s="818" t="s">
        <v>406</v>
      </c>
      <c r="C39" s="818"/>
      <c r="D39" s="818"/>
      <c r="E39" s="818"/>
      <c r="F39" s="818"/>
      <c r="G39" s="818"/>
      <c r="H39" s="818"/>
      <c r="I39" s="818"/>
      <c r="J39" s="818"/>
    </row>
    <row r="41" spans="1:19" ht="15.75" thickBot="1" x14ac:dyDescent="0.3">
      <c r="B41" s="1" t="s">
        <v>121</v>
      </c>
      <c r="C41" s="339" t="s">
        <v>501</v>
      </c>
      <c r="D41" s="339" t="s">
        <v>639</v>
      </c>
    </row>
    <row r="42" spans="1:19" x14ac:dyDescent="0.25">
      <c r="B42" s="77" t="s">
        <v>152</v>
      </c>
      <c r="C42" s="78" t="s">
        <v>63</v>
      </c>
      <c r="D42" s="332">
        <v>10</v>
      </c>
    </row>
    <row r="43" spans="1:19" x14ac:dyDescent="0.25">
      <c r="B43" s="327" t="s">
        <v>153</v>
      </c>
      <c r="C43" s="73" t="s">
        <v>20</v>
      </c>
      <c r="D43" s="325">
        <v>10</v>
      </c>
    </row>
    <row r="44" spans="1:19" ht="15.75" thickBot="1" x14ac:dyDescent="0.3">
      <c r="B44" s="349" t="s">
        <v>154</v>
      </c>
      <c r="C44" s="79" t="s">
        <v>22</v>
      </c>
      <c r="D44" s="326">
        <v>10</v>
      </c>
    </row>
    <row r="45" spans="1:19" x14ac:dyDescent="0.25">
      <c r="B45" s="206"/>
      <c r="C45" s="319"/>
      <c r="D45" s="319"/>
    </row>
    <row r="46" spans="1:19" x14ac:dyDescent="0.25">
      <c r="B46" s="206"/>
      <c r="C46" s="319"/>
      <c r="D46" s="319"/>
    </row>
    <row r="47" spans="1:19" x14ac:dyDescent="0.25">
      <c r="B47" s="206"/>
      <c r="C47" s="319"/>
      <c r="D47" s="319"/>
    </row>
    <row r="48" spans="1:19" x14ac:dyDescent="0.25">
      <c r="B48" s="206"/>
      <c r="C48" s="319"/>
      <c r="D48" s="319"/>
    </row>
    <row r="56" spans="2:3" x14ac:dyDescent="0.25">
      <c r="B56" s="25" t="s">
        <v>640</v>
      </c>
      <c r="C56" s="173" t="s">
        <v>163</v>
      </c>
    </row>
    <row r="57" spans="2:3" x14ac:dyDescent="0.25">
      <c r="C57" s="173" t="s">
        <v>402</v>
      </c>
    </row>
    <row r="66" spans="2:10" ht="18.75" x14ac:dyDescent="0.3">
      <c r="B66" s="818" t="s">
        <v>407</v>
      </c>
      <c r="C66" s="818"/>
      <c r="D66" s="818"/>
      <c r="E66" s="818"/>
      <c r="F66" s="818"/>
      <c r="G66" s="818"/>
      <c r="H66" s="818"/>
      <c r="I66" s="818"/>
      <c r="J66" s="818"/>
    </row>
    <row r="68" spans="2:10" ht="15.75" thickBot="1" x14ac:dyDescent="0.3">
      <c r="B68" s="1" t="s">
        <v>121</v>
      </c>
      <c r="C68" s="339" t="s">
        <v>16</v>
      </c>
      <c r="D68" s="339" t="s">
        <v>155</v>
      </c>
    </row>
    <row r="69" spans="2:10" ht="15.75" thickBot="1" x14ac:dyDescent="0.3">
      <c r="B69" s="272" t="s">
        <v>410</v>
      </c>
      <c r="C69" s="273" t="s">
        <v>63</v>
      </c>
      <c r="D69" s="274">
        <v>10</v>
      </c>
    </row>
    <row r="70" spans="2:10" x14ac:dyDescent="0.25">
      <c r="B70" s="251"/>
      <c r="C70" s="275"/>
      <c r="D70" s="319"/>
    </row>
    <row r="74" spans="2:10" x14ac:dyDescent="0.25">
      <c r="G74" s="41"/>
    </row>
    <row r="80" spans="2:10" x14ac:dyDescent="0.25">
      <c r="B80" s="25"/>
    </row>
    <row r="92" spans="2:10" ht="18.75" x14ac:dyDescent="0.3">
      <c r="B92" s="818" t="s">
        <v>408</v>
      </c>
      <c r="C92" s="818"/>
      <c r="D92" s="818"/>
      <c r="E92" s="818"/>
      <c r="F92" s="818"/>
      <c r="G92" s="818"/>
      <c r="H92" s="818"/>
      <c r="I92" s="818"/>
      <c r="J92" s="818"/>
    </row>
    <row r="94" spans="2:10" x14ac:dyDescent="0.25">
      <c r="B94" s="1" t="s">
        <v>121</v>
      </c>
      <c r="C94" s="339" t="s">
        <v>155</v>
      </c>
    </row>
    <row r="95" spans="2:10" x14ac:dyDescent="0.25">
      <c r="B95" s="328" t="s">
        <v>411</v>
      </c>
      <c r="C95" s="316">
        <v>5</v>
      </c>
    </row>
    <row r="96" spans="2:10" x14ac:dyDescent="0.25">
      <c r="B96" s="86"/>
      <c r="C96" s="319"/>
    </row>
    <row r="114" spans="1:19" ht="18.75" x14ac:dyDescent="0.3">
      <c r="A114" s="416" t="s">
        <v>499</v>
      </c>
      <c r="B114" s="416"/>
      <c r="C114" s="416"/>
      <c r="D114" s="416"/>
      <c r="E114" s="416"/>
      <c r="F114" s="416"/>
      <c r="G114" s="416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ht="19.5" thickBot="1" x14ac:dyDescent="0.35">
      <c r="B115" s="818" t="s">
        <v>506</v>
      </c>
      <c r="C115" s="818"/>
      <c r="D115" s="818"/>
      <c r="E115" s="818"/>
      <c r="F115" s="818"/>
      <c r="G115" s="818"/>
      <c r="H115" s="818"/>
      <c r="I115" s="818"/>
      <c r="J115" s="818"/>
      <c r="K115" s="818"/>
      <c r="L115" s="818"/>
      <c r="M115" s="818"/>
    </row>
    <row r="116" spans="1:19" ht="16.5" thickBot="1" x14ac:dyDescent="0.3">
      <c r="B116" s="812" t="s">
        <v>112</v>
      </c>
      <c r="C116" s="813"/>
      <c r="D116" s="814"/>
    </row>
    <row r="117" spans="1:19" ht="15.75" thickBot="1" x14ac:dyDescent="0.3">
      <c r="B117" s="276" t="s">
        <v>121</v>
      </c>
      <c r="C117" s="61" t="s">
        <v>16</v>
      </c>
      <c r="D117" s="61" t="s">
        <v>155</v>
      </c>
    </row>
    <row r="118" spans="1:19" x14ac:dyDescent="0.25">
      <c r="B118" s="327" t="s">
        <v>1351</v>
      </c>
      <c r="C118" s="72" t="s">
        <v>63</v>
      </c>
      <c r="D118" s="332">
        <v>10</v>
      </c>
    </row>
    <row r="119" spans="1:19" x14ac:dyDescent="0.25">
      <c r="B119" s="353" t="s">
        <v>1353</v>
      </c>
      <c r="C119" s="71" t="s">
        <v>20</v>
      </c>
      <c r="D119" s="325">
        <v>10</v>
      </c>
    </row>
    <row r="120" spans="1:19" ht="15.75" thickBot="1" x14ac:dyDescent="0.3">
      <c r="B120" s="349" t="s">
        <v>1355</v>
      </c>
      <c r="C120" s="76" t="s">
        <v>23</v>
      </c>
      <c r="D120" s="326">
        <v>10</v>
      </c>
      <c r="Q120" s="206"/>
      <c r="R120" s="206"/>
    </row>
    <row r="121" spans="1:19" x14ac:dyDescent="0.25">
      <c r="Q121" s="206"/>
      <c r="R121" s="206"/>
    </row>
    <row r="122" spans="1:19" x14ac:dyDescent="0.25">
      <c r="Q122" s="206"/>
      <c r="R122" s="206"/>
    </row>
    <row r="123" spans="1:19" x14ac:dyDescent="0.25">
      <c r="Q123" s="206"/>
      <c r="R123" s="206"/>
    </row>
    <row r="124" spans="1:19" x14ac:dyDescent="0.25">
      <c r="Q124" s="206"/>
      <c r="R124" s="206"/>
    </row>
    <row r="125" spans="1:19" x14ac:dyDescent="0.25">
      <c r="Q125" s="206"/>
      <c r="R125" s="206"/>
    </row>
    <row r="128" spans="1:19" ht="15.75" thickBot="1" x14ac:dyDescent="0.3"/>
    <row r="129" spans="2:4" ht="16.5" thickBot="1" x14ac:dyDescent="0.3">
      <c r="B129" s="812" t="s">
        <v>500</v>
      </c>
      <c r="C129" s="813"/>
      <c r="D129" s="814"/>
    </row>
    <row r="130" spans="2:4" ht="15.75" thickBot="1" x14ac:dyDescent="0.3">
      <c r="B130" s="62" t="s">
        <v>121</v>
      </c>
      <c r="C130" s="61" t="s">
        <v>501</v>
      </c>
      <c r="D130" s="61" t="s">
        <v>155</v>
      </c>
    </row>
    <row r="131" spans="2:4" x14ac:dyDescent="0.25">
      <c r="B131" s="77" t="s">
        <v>1352</v>
      </c>
      <c r="C131" s="72" t="s">
        <v>63</v>
      </c>
      <c r="D131" s="332">
        <v>10</v>
      </c>
    </row>
    <row r="132" spans="2:4" x14ac:dyDescent="0.25">
      <c r="B132" s="327" t="s">
        <v>1354</v>
      </c>
      <c r="C132" s="71" t="s">
        <v>20</v>
      </c>
      <c r="D132" s="325">
        <v>10</v>
      </c>
    </row>
    <row r="133" spans="2:4" ht="15.75" thickBot="1" x14ac:dyDescent="0.3">
      <c r="B133" s="81" t="s">
        <v>1356</v>
      </c>
      <c r="C133" s="76" t="s">
        <v>23</v>
      </c>
      <c r="D133" s="326">
        <v>10</v>
      </c>
    </row>
    <row r="139" spans="2:4" x14ac:dyDescent="0.25">
      <c r="B139" s="25" t="s">
        <v>640</v>
      </c>
      <c r="C139" s="173" t="s">
        <v>163</v>
      </c>
    </row>
    <row r="140" spans="2:4" x14ac:dyDescent="0.25">
      <c r="C140" s="173" t="s">
        <v>402</v>
      </c>
    </row>
    <row r="153" spans="2:13" ht="18.75" x14ac:dyDescent="0.3">
      <c r="B153" s="818" t="s">
        <v>507</v>
      </c>
      <c r="C153" s="818"/>
      <c r="D153" s="818"/>
      <c r="E153" s="818"/>
      <c r="F153" s="818"/>
      <c r="G153" s="818"/>
      <c r="H153" s="818"/>
      <c r="I153" s="818"/>
      <c r="J153" s="818"/>
      <c r="K153" s="818"/>
      <c r="L153" s="818"/>
      <c r="M153" s="818"/>
    </row>
    <row r="154" spans="2:13" ht="15.75" thickBot="1" x14ac:dyDescent="0.3"/>
    <row r="155" spans="2:13" ht="16.5" thickBot="1" x14ac:dyDescent="0.3">
      <c r="B155" s="812" t="s">
        <v>509</v>
      </c>
      <c r="C155" s="813"/>
      <c r="D155" s="814"/>
    </row>
    <row r="156" spans="2:13" ht="15.75" thickBot="1" x14ac:dyDescent="0.3">
      <c r="B156" s="62" t="s">
        <v>121</v>
      </c>
      <c r="C156" s="61" t="s">
        <v>501</v>
      </c>
      <c r="D156" s="61" t="s">
        <v>155</v>
      </c>
    </row>
    <row r="157" spans="2:13" x14ac:dyDescent="0.25">
      <c r="B157" s="343" t="s">
        <v>508</v>
      </c>
      <c r="C157" s="64" t="s">
        <v>22</v>
      </c>
      <c r="D157" s="344">
        <v>10</v>
      </c>
    </row>
  </sheetData>
  <mergeCells count="35">
    <mergeCell ref="B155:D155"/>
    <mergeCell ref="A11:S11"/>
    <mergeCell ref="C13:E13"/>
    <mergeCell ref="C14:E14"/>
    <mergeCell ref="C15:E15"/>
    <mergeCell ref="C16:E16"/>
    <mergeCell ref="C17:E17"/>
    <mergeCell ref="A37:S37"/>
    <mergeCell ref="B39:J39"/>
    <mergeCell ref="B66:J66"/>
    <mergeCell ref="B92:J92"/>
    <mergeCell ref="A114:S114"/>
    <mergeCell ref="B115:M115"/>
    <mergeCell ref="B116:D116"/>
    <mergeCell ref="B129:D129"/>
    <mergeCell ref="B153:M153"/>
    <mergeCell ref="B5:E5"/>
    <mergeCell ref="F5:H5"/>
    <mergeCell ref="I5:K5"/>
    <mergeCell ref="L5:N5"/>
    <mergeCell ref="B6:E7"/>
    <mergeCell ref="L7:N7"/>
    <mergeCell ref="B2:E4"/>
    <mergeCell ref="F2:N2"/>
    <mergeCell ref="F3:H3"/>
    <mergeCell ref="I3:K3"/>
    <mergeCell ref="L3:N3"/>
    <mergeCell ref="F4:H4"/>
    <mergeCell ref="I4:K4"/>
    <mergeCell ref="L4:N4"/>
    <mergeCell ref="F6:H6"/>
    <mergeCell ref="I6:K6"/>
    <mergeCell ref="L6:N6"/>
    <mergeCell ref="F7:H7"/>
    <mergeCell ref="I7:K7"/>
  </mergeCells>
  <hyperlinks>
    <hyperlink ref="B131" r:id="rId1" xr:uid="{CF36B255-B4F3-4E99-A66E-725E407A466E}"/>
    <hyperlink ref="B157" r:id="rId2" xr:uid="{30183CD8-A1FB-4B33-9B82-86B6E2A85305}"/>
    <hyperlink ref="B69" r:id="rId3" xr:uid="{253CAC71-94B7-4747-8E8E-49815CE9F78F}"/>
    <hyperlink ref="B95" r:id="rId4" xr:uid="{BFEBEBF4-3E01-4CF6-B8CD-40A8339AB736}"/>
    <hyperlink ref="B132" r:id="rId5" xr:uid="{554F3552-625F-403D-9800-A87FB281FEBC}"/>
    <hyperlink ref="B42" r:id="rId6" xr:uid="{2A673E71-728A-420B-9674-4F6C29D17676}"/>
    <hyperlink ref="B43" r:id="rId7" xr:uid="{08C708B2-CB8E-4162-8073-46588A68ADBC}"/>
    <hyperlink ref="B44" r:id="rId8" xr:uid="{DDAF4458-6419-4A1D-84BC-37451B7C484E}"/>
    <hyperlink ref="B120" r:id="rId9" xr:uid="{B557B11C-6467-4150-ABC9-BB955DEF7089}"/>
    <hyperlink ref="B133" r:id="rId10" xr:uid="{FBB6D94B-95AC-4599-B448-D1E0AF19C414}"/>
    <hyperlink ref="I3:K3" location="'Security Devices'!A180" display="Lock-In for LC patch cord" xr:uid="{B8BB9FB8-4BE6-4BFA-8E0D-1DE9EA4CE1CF}"/>
    <hyperlink ref="F7:H7" location="'Security Devices'!A149" display="Lock-In for RJ45 patch cord" xr:uid="{619E2BEA-F60B-4266-9B14-511AB99B99B0}"/>
    <hyperlink ref="F6:H6" location="'Security Devices'!A113" display="Block out USBA" xr:uid="{62083FCA-2531-4A59-834A-07D831DE0677}"/>
    <hyperlink ref="F5:H5" location="'Security Devices'!A90" display="Block out LC" xr:uid="{C42A2048-4D52-44B3-9D0E-1DE259ED20AE}"/>
    <hyperlink ref="F4:H4" location="'Security Devices'!A65" display="Block out RJ45" xr:uid="{C8739697-7598-4C62-A436-D5826D7E2416}"/>
    <hyperlink ref="F3:H3" location="'Security Devices'!A12" display="SmartKeeper Block out system" xr:uid="{A549FDC6-9379-482E-88D2-62986137ABB9}"/>
    <hyperlink ref="B118" r:id="rId11" xr:uid="{6CDA3706-157B-48B8-8682-514FEB5EAC9C}"/>
    <hyperlink ref="B119" r:id="rId12" xr:uid="{E01EFFC7-A668-40BB-959E-4117333FDA22}"/>
    <hyperlink ref="B14" r:id="rId13" xr:uid="{57410F04-468F-4D3A-AB1D-1858F19C8749}"/>
    <hyperlink ref="B15" r:id="rId14" xr:uid="{A0F783E7-61DB-4697-AC1A-77A7F6203F39}"/>
    <hyperlink ref="B16" r:id="rId15" xr:uid="{2CBFFF64-40DF-4D08-920E-C9E133C405BE}"/>
    <hyperlink ref="B17" r:id="rId16" xr:uid="{912E8E72-AEA9-408B-A9AB-A3383F090893}"/>
  </hyperlinks>
  <pageMargins left="0.7" right="0.7" top="0.75" bottom="0.75" header="0.3" footer="0.3"/>
  <drawing r:id="rId1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F1A3A-88AD-4CF3-84CB-1FEE4BEB5A08}">
  <sheetPr>
    <tabColor rgb="FF00B050"/>
  </sheetPr>
  <dimension ref="A1:U248"/>
  <sheetViews>
    <sheetView showGridLines="0" zoomScale="70" zoomScaleNormal="70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8.85546875" defaultRowHeight="15" x14ac:dyDescent="0.25"/>
  <cols>
    <col min="1" max="1" width="4.42578125" style="173" customWidth="1"/>
    <col min="2" max="2" width="17.7109375" style="173" customWidth="1"/>
    <col min="3" max="3" width="9.85546875" style="173" customWidth="1"/>
    <col min="4" max="4" width="12.5703125" style="173" customWidth="1"/>
    <col min="5" max="5" width="8.7109375" style="173" customWidth="1"/>
    <col min="6" max="6" width="11.42578125" style="173" customWidth="1"/>
    <col min="7" max="7" width="10.140625" style="173" customWidth="1"/>
    <col min="8" max="8" width="9.5703125" style="173" customWidth="1"/>
    <col min="9" max="10" width="8.85546875" style="173"/>
    <col min="11" max="11" width="13" style="173" customWidth="1"/>
    <col min="12" max="12" width="8.7109375" style="173" customWidth="1"/>
    <col min="13" max="14" width="8.85546875" style="173"/>
    <col min="15" max="15" width="9.85546875" style="173" customWidth="1"/>
    <col min="16" max="16384" width="8.85546875" style="173"/>
  </cols>
  <sheetData>
    <row r="1" spans="2:17" ht="15.75" thickBot="1" x14ac:dyDescent="0.3"/>
    <row r="2" spans="2:17" ht="19.5" customHeight="1" thickBot="1" x14ac:dyDescent="0.35">
      <c r="B2" s="501"/>
      <c r="C2" s="502"/>
      <c r="D2" s="502"/>
      <c r="E2" s="502"/>
      <c r="F2" s="819" t="s">
        <v>462</v>
      </c>
      <c r="G2" s="820"/>
      <c r="H2" s="820"/>
      <c r="I2" s="820"/>
      <c r="J2" s="820"/>
      <c r="K2" s="820"/>
      <c r="L2" s="820"/>
      <c r="M2" s="820"/>
      <c r="N2" s="820"/>
      <c r="O2" s="491"/>
      <c r="P2" s="491"/>
      <c r="Q2" s="492"/>
    </row>
    <row r="3" spans="2:17" ht="15" customHeight="1" x14ac:dyDescent="0.25">
      <c r="B3" s="504"/>
      <c r="C3" s="457"/>
      <c r="D3" s="457"/>
      <c r="E3" s="457"/>
      <c r="F3" s="821" t="s">
        <v>548</v>
      </c>
      <c r="G3" s="822"/>
      <c r="H3" s="822"/>
      <c r="I3" s="822" t="s">
        <v>334</v>
      </c>
      <c r="J3" s="822"/>
      <c r="K3" s="822"/>
      <c r="L3" s="656" t="s">
        <v>81</v>
      </c>
      <c r="M3" s="656"/>
      <c r="N3" s="656"/>
      <c r="O3" s="823"/>
      <c r="P3" s="823"/>
      <c r="Q3" s="824"/>
    </row>
    <row r="4" spans="2:17" ht="15" customHeight="1" x14ac:dyDescent="0.25">
      <c r="B4" s="504"/>
      <c r="C4" s="457"/>
      <c r="D4" s="457"/>
      <c r="E4" s="457"/>
      <c r="F4" s="821" t="s">
        <v>550</v>
      </c>
      <c r="G4" s="822"/>
      <c r="H4" s="822"/>
      <c r="I4" s="822" t="s">
        <v>624</v>
      </c>
      <c r="J4" s="822"/>
      <c r="K4" s="822"/>
      <c r="L4" s="656" t="s">
        <v>1</v>
      </c>
      <c r="M4" s="656"/>
      <c r="N4" s="656"/>
      <c r="O4" s="825"/>
      <c r="P4" s="825"/>
      <c r="Q4" s="826"/>
    </row>
    <row r="5" spans="2:17" ht="15" customHeight="1" x14ac:dyDescent="0.3">
      <c r="B5" s="777" t="s">
        <v>461</v>
      </c>
      <c r="C5" s="778"/>
      <c r="D5" s="778"/>
      <c r="E5" s="778"/>
      <c r="F5" s="655" t="s">
        <v>552</v>
      </c>
      <c r="G5" s="656"/>
      <c r="H5" s="656"/>
      <c r="I5" s="822" t="s">
        <v>625</v>
      </c>
      <c r="J5" s="822"/>
      <c r="K5" s="822"/>
      <c r="L5" s="822"/>
      <c r="M5" s="822"/>
      <c r="N5" s="822"/>
      <c r="O5" s="825"/>
      <c r="P5" s="825"/>
      <c r="Q5" s="826"/>
    </row>
    <row r="6" spans="2:17" ht="15" customHeight="1" x14ac:dyDescent="0.25">
      <c r="B6" s="493" t="s">
        <v>551</v>
      </c>
      <c r="C6" s="494"/>
      <c r="D6" s="494"/>
      <c r="E6" s="494"/>
      <c r="F6" s="821" t="s">
        <v>549</v>
      </c>
      <c r="G6" s="822"/>
      <c r="H6" s="822"/>
      <c r="I6" s="822"/>
      <c r="J6" s="822"/>
      <c r="K6" s="822"/>
      <c r="L6" s="822"/>
      <c r="M6" s="822"/>
      <c r="N6" s="822"/>
      <c r="O6" s="825"/>
      <c r="P6" s="825"/>
      <c r="Q6" s="826"/>
    </row>
    <row r="7" spans="2:17" ht="15" customHeight="1" thickBot="1" x14ac:dyDescent="0.3">
      <c r="B7" s="495"/>
      <c r="C7" s="496"/>
      <c r="D7" s="496"/>
      <c r="E7" s="496"/>
      <c r="F7" s="827" t="s">
        <v>463</v>
      </c>
      <c r="G7" s="828"/>
      <c r="H7" s="829"/>
      <c r="I7" s="830" t="s">
        <v>623</v>
      </c>
      <c r="J7" s="831"/>
      <c r="K7" s="832"/>
      <c r="L7" s="833"/>
      <c r="M7" s="833"/>
      <c r="N7" s="833"/>
      <c r="O7" s="834"/>
      <c r="P7" s="834"/>
      <c r="Q7" s="835"/>
    </row>
    <row r="8" spans="2:17" ht="15" customHeight="1" x14ac:dyDescent="0.25">
      <c r="B8" s="54"/>
      <c r="C8" s="54"/>
      <c r="D8" s="54"/>
      <c r="E8" s="54"/>
      <c r="F8" s="10"/>
      <c r="G8" s="10"/>
      <c r="H8" s="10"/>
      <c r="I8" s="10"/>
      <c r="J8" s="10"/>
    </row>
    <row r="9" spans="2:17" s="53" customFormat="1" ht="9.75" customHeight="1" x14ac:dyDescent="0.25">
      <c r="D9" s="70"/>
    </row>
    <row r="10" spans="2:17" x14ac:dyDescent="0.25">
      <c r="D10" s="43"/>
    </row>
    <row r="11" spans="2:17" ht="18.75" x14ac:dyDescent="0.3">
      <c r="B11" s="416" t="s">
        <v>553</v>
      </c>
      <c r="C11" s="416"/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6"/>
      <c r="O11" s="416"/>
      <c r="P11" s="416"/>
    </row>
    <row r="12" spans="2:17" ht="15.75" x14ac:dyDescent="0.25">
      <c r="B12" s="417" t="s">
        <v>626</v>
      </c>
      <c r="C12" s="417"/>
      <c r="D12" s="417"/>
      <c r="E12" s="417"/>
      <c r="F12" s="417"/>
      <c r="G12" s="28"/>
      <c r="H12" s="28"/>
    </row>
    <row r="13" spans="2:17" ht="29.25" customHeight="1" x14ac:dyDescent="0.25">
      <c r="B13" s="318" t="s">
        <v>1490</v>
      </c>
      <c r="C13" s="452" t="s">
        <v>17</v>
      </c>
      <c r="D13" s="452"/>
      <c r="E13" s="452" t="s">
        <v>554</v>
      </c>
      <c r="F13" s="452"/>
    </row>
    <row r="14" spans="2:17" x14ac:dyDescent="0.25">
      <c r="B14" s="277" t="s">
        <v>19</v>
      </c>
      <c r="C14" s="836" t="s">
        <v>555</v>
      </c>
      <c r="D14" s="836"/>
      <c r="E14" s="659" t="s">
        <v>556</v>
      </c>
      <c r="F14" s="659"/>
      <c r="G14" s="40"/>
      <c r="H14" s="40"/>
    </row>
    <row r="15" spans="2:17" x14ac:dyDescent="0.25">
      <c r="B15" s="74" t="s">
        <v>20</v>
      </c>
      <c r="C15" s="836" t="s">
        <v>557</v>
      </c>
      <c r="D15" s="836"/>
      <c r="E15" s="659" t="s">
        <v>558</v>
      </c>
      <c r="F15" s="659"/>
      <c r="G15" s="40"/>
      <c r="H15" s="40"/>
    </row>
    <row r="16" spans="2:17" x14ac:dyDescent="0.25">
      <c r="B16" s="278" t="s">
        <v>21</v>
      </c>
      <c r="C16" s="836" t="s">
        <v>559</v>
      </c>
      <c r="D16" s="836"/>
      <c r="E16" s="659" t="s">
        <v>560</v>
      </c>
      <c r="F16" s="659"/>
      <c r="G16" s="40"/>
      <c r="H16" s="40"/>
    </row>
    <row r="17" spans="2:21" x14ac:dyDescent="0.25">
      <c r="B17" s="279" t="s">
        <v>22</v>
      </c>
      <c r="C17" s="659" t="s">
        <v>561</v>
      </c>
      <c r="D17" s="659"/>
      <c r="E17" s="459" t="s">
        <v>562</v>
      </c>
      <c r="F17" s="459"/>
    </row>
    <row r="18" spans="2:21" x14ac:dyDescent="0.25">
      <c r="B18" s="280" t="s">
        <v>23</v>
      </c>
      <c r="C18" s="659" t="s">
        <v>563</v>
      </c>
      <c r="D18" s="659"/>
      <c r="E18" s="459" t="s">
        <v>564</v>
      </c>
      <c r="F18" s="459"/>
      <c r="R18" s="89"/>
      <c r="S18" s="89"/>
      <c r="T18" s="89"/>
      <c r="U18" s="89"/>
    </row>
    <row r="19" spans="2:21" x14ac:dyDescent="0.25">
      <c r="B19" s="281" t="s">
        <v>24</v>
      </c>
      <c r="C19" s="659" t="s">
        <v>565</v>
      </c>
      <c r="D19" s="659"/>
      <c r="E19" s="459" t="s">
        <v>566</v>
      </c>
      <c r="F19" s="459"/>
    </row>
    <row r="20" spans="2:21" x14ac:dyDescent="0.25">
      <c r="B20" s="282" t="s">
        <v>25</v>
      </c>
      <c r="C20" s="659" t="s">
        <v>567</v>
      </c>
      <c r="D20" s="659"/>
      <c r="E20" s="459" t="s">
        <v>568</v>
      </c>
      <c r="F20" s="459"/>
    </row>
    <row r="21" spans="2:21" x14ac:dyDescent="0.25">
      <c r="B21" s="283" t="s">
        <v>63</v>
      </c>
      <c r="C21" s="659" t="s">
        <v>569</v>
      </c>
      <c r="D21" s="659"/>
      <c r="E21" s="459" t="s">
        <v>570</v>
      </c>
      <c r="F21" s="459"/>
    </row>
    <row r="23" spans="2:21" ht="15.75" x14ac:dyDescent="0.25">
      <c r="B23" s="59" t="s">
        <v>1435</v>
      </c>
    </row>
    <row r="24" spans="2:21" x14ac:dyDescent="0.25">
      <c r="B24" s="173" t="s">
        <v>1436</v>
      </c>
    </row>
    <row r="31" spans="2:21" ht="18.75" x14ac:dyDescent="0.3">
      <c r="B31" s="416" t="s">
        <v>571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416"/>
      <c r="O31" s="416"/>
      <c r="P31" s="416"/>
    </row>
    <row r="32" spans="2:21" ht="15.75" x14ac:dyDescent="0.25">
      <c r="B32" s="417" t="s">
        <v>627</v>
      </c>
      <c r="C32" s="417"/>
      <c r="D32" s="417"/>
      <c r="E32" s="417"/>
      <c r="F32" s="417"/>
      <c r="K32" s="471"/>
      <c r="L32" s="471"/>
      <c r="M32" s="471"/>
    </row>
    <row r="33" spans="2:13" ht="26.25" customHeight="1" x14ac:dyDescent="0.25">
      <c r="B33" s="318" t="s">
        <v>1490</v>
      </c>
      <c r="C33" s="452" t="s">
        <v>17</v>
      </c>
      <c r="D33" s="452"/>
      <c r="E33" s="452" t="s">
        <v>554</v>
      </c>
      <c r="F33" s="452"/>
      <c r="L33" s="457"/>
      <c r="M33" s="457"/>
    </row>
    <row r="34" spans="2:13" x14ac:dyDescent="0.25">
      <c r="B34" s="277" t="s">
        <v>19</v>
      </c>
      <c r="C34" s="836" t="s">
        <v>572</v>
      </c>
      <c r="D34" s="836"/>
      <c r="E34" s="659" t="s">
        <v>573</v>
      </c>
      <c r="F34" s="659"/>
      <c r="L34" s="442"/>
      <c r="M34" s="442"/>
    </row>
    <row r="35" spans="2:13" x14ac:dyDescent="0.25">
      <c r="B35" s="74" t="s">
        <v>20</v>
      </c>
      <c r="C35" s="836" t="s">
        <v>574</v>
      </c>
      <c r="D35" s="836"/>
      <c r="E35" s="659" t="s">
        <v>575</v>
      </c>
      <c r="F35" s="659"/>
      <c r="K35" s="44"/>
      <c r="L35" s="442"/>
      <c r="M35" s="442"/>
    </row>
    <row r="36" spans="2:13" x14ac:dyDescent="0.25">
      <c r="B36" s="278" t="s">
        <v>21</v>
      </c>
      <c r="C36" s="836" t="s">
        <v>576</v>
      </c>
      <c r="D36" s="836"/>
      <c r="E36" s="659" t="s">
        <v>577</v>
      </c>
      <c r="F36" s="659"/>
      <c r="L36" s="442"/>
      <c r="M36" s="442"/>
    </row>
    <row r="37" spans="2:13" x14ac:dyDescent="0.25">
      <c r="B37" s="279" t="s">
        <v>22</v>
      </c>
      <c r="C37" s="659" t="s">
        <v>578</v>
      </c>
      <c r="D37" s="659"/>
      <c r="E37" s="659" t="s">
        <v>579</v>
      </c>
      <c r="F37" s="659"/>
      <c r="L37" s="442"/>
      <c r="M37" s="442"/>
    </row>
    <row r="38" spans="2:13" x14ac:dyDescent="0.25">
      <c r="B38" s="280" t="s">
        <v>23</v>
      </c>
      <c r="C38" s="659" t="s">
        <v>580</v>
      </c>
      <c r="D38" s="659"/>
      <c r="E38" s="659" t="s">
        <v>581</v>
      </c>
      <c r="F38" s="659"/>
      <c r="L38" s="442"/>
      <c r="M38" s="442"/>
    </row>
    <row r="39" spans="2:13" x14ac:dyDescent="0.25">
      <c r="B39" s="281" t="s">
        <v>24</v>
      </c>
      <c r="C39" s="659" t="s">
        <v>582</v>
      </c>
      <c r="D39" s="659"/>
      <c r="E39" s="659" t="s">
        <v>583</v>
      </c>
      <c r="F39" s="659"/>
      <c r="L39" s="442"/>
      <c r="M39" s="442"/>
    </row>
    <row r="40" spans="2:13" x14ac:dyDescent="0.25">
      <c r="B40" s="282" t="s">
        <v>25</v>
      </c>
      <c r="C40" s="659" t="s">
        <v>584</v>
      </c>
      <c r="D40" s="659"/>
      <c r="E40" s="659" t="s">
        <v>585</v>
      </c>
      <c r="F40" s="659"/>
      <c r="L40" s="442"/>
      <c r="M40" s="442"/>
    </row>
    <row r="41" spans="2:13" x14ac:dyDescent="0.25">
      <c r="B41" s="283" t="s">
        <v>63</v>
      </c>
      <c r="C41" s="659" t="s">
        <v>586</v>
      </c>
      <c r="D41" s="659"/>
      <c r="E41" s="659" t="s">
        <v>587</v>
      </c>
      <c r="F41" s="659"/>
      <c r="L41" s="442"/>
      <c r="M41" s="442"/>
    </row>
    <row r="43" spans="2:13" ht="15.75" x14ac:dyDescent="0.25">
      <c r="B43" s="59" t="s">
        <v>1435</v>
      </c>
    </row>
    <row r="44" spans="2:13" ht="18.75" x14ac:dyDescent="0.3">
      <c r="B44" s="173" t="s">
        <v>1436</v>
      </c>
      <c r="C44" s="65"/>
      <c r="D44" s="65"/>
      <c r="E44" s="65"/>
      <c r="F44" s="65"/>
      <c r="G44" s="65"/>
      <c r="H44" s="65"/>
      <c r="I44" s="65"/>
    </row>
    <row r="45" spans="2:13" ht="15.75" x14ac:dyDescent="0.25">
      <c r="B45" s="471"/>
      <c r="C45" s="471"/>
      <c r="D45" s="471"/>
      <c r="E45" s="471"/>
      <c r="F45" s="471"/>
    </row>
    <row r="54" spans="2:16" ht="18.75" x14ac:dyDescent="0.3">
      <c r="B54" s="416" t="s">
        <v>64</v>
      </c>
      <c r="C54" s="416"/>
      <c r="D54" s="416"/>
      <c r="E54" s="416"/>
      <c r="F54" s="416"/>
      <c r="G54" s="416"/>
      <c r="H54" s="416"/>
      <c r="I54" s="416"/>
      <c r="J54" s="416"/>
      <c r="K54" s="416"/>
      <c r="L54" s="416"/>
      <c r="M54" s="416"/>
      <c r="N54" s="416"/>
      <c r="O54" s="416"/>
      <c r="P54" s="416"/>
    </row>
    <row r="56" spans="2:16" ht="15.75" x14ac:dyDescent="0.25">
      <c r="B56" s="417" t="s">
        <v>588</v>
      </c>
      <c r="C56" s="417"/>
      <c r="D56" s="417"/>
      <c r="E56" s="417"/>
      <c r="F56" s="417"/>
    </row>
    <row r="57" spans="2:16" ht="24.75" customHeight="1" x14ac:dyDescent="0.25">
      <c r="B57" s="318" t="s">
        <v>1490</v>
      </c>
      <c r="C57" s="452" t="s">
        <v>17</v>
      </c>
      <c r="D57" s="452"/>
      <c r="E57" s="457"/>
      <c r="F57" s="457"/>
    </row>
    <row r="58" spans="2:16" x14ac:dyDescent="0.25">
      <c r="B58" s="279" t="s">
        <v>22</v>
      </c>
      <c r="C58" s="659" t="s">
        <v>589</v>
      </c>
      <c r="D58" s="659"/>
      <c r="E58" s="319"/>
      <c r="F58" s="319"/>
      <c r="I58" s="661" t="s">
        <v>76</v>
      </c>
      <c r="J58" s="661"/>
      <c r="K58" s="661"/>
      <c r="L58" s="661"/>
    </row>
    <row r="59" spans="2:16" x14ac:dyDescent="0.25">
      <c r="B59" s="277" t="s">
        <v>19</v>
      </c>
      <c r="C59" s="659" t="s">
        <v>590</v>
      </c>
      <c r="D59" s="659"/>
      <c r="E59" s="319"/>
      <c r="F59" s="319"/>
      <c r="I59" s="284" t="s">
        <v>77</v>
      </c>
      <c r="J59" s="3"/>
      <c r="K59" s="3"/>
      <c r="L59" s="285"/>
    </row>
    <row r="60" spans="2:16" x14ac:dyDescent="0.25">
      <c r="E60" s="319"/>
      <c r="F60" s="319"/>
      <c r="I60" s="284" t="s">
        <v>591</v>
      </c>
      <c r="J60" s="3"/>
      <c r="K60" s="3"/>
      <c r="L60" s="285"/>
    </row>
    <row r="61" spans="2:16" x14ac:dyDescent="0.25">
      <c r="B61" s="173" t="s">
        <v>502</v>
      </c>
      <c r="C61" s="20"/>
      <c r="D61" s="20"/>
      <c r="I61" s="286" t="s">
        <v>1492</v>
      </c>
      <c r="J61" s="287"/>
      <c r="K61" s="287"/>
      <c r="L61" s="288"/>
    </row>
    <row r="62" spans="2:16" x14ac:dyDescent="0.25">
      <c r="C62" s="20"/>
      <c r="D62" s="20"/>
    </row>
    <row r="63" spans="2:16" x14ac:dyDescent="0.25">
      <c r="C63" s="20"/>
      <c r="D63" s="20"/>
    </row>
    <row r="64" spans="2:16" x14ac:dyDescent="0.25">
      <c r="C64" s="20"/>
      <c r="D64" s="20"/>
    </row>
    <row r="65" spans="2:12" x14ac:dyDescent="0.25">
      <c r="C65" s="20"/>
      <c r="D65" s="20"/>
    </row>
    <row r="66" spans="2:12" x14ac:dyDescent="0.25">
      <c r="C66" s="20"/>
      <c r="D66" s="20"/>
    </row>
    <row r="67" spans="2:12" ht="15.75" x14ac:dyDescent="0.25">
      <c r="B67" s="417" t="s">
        <v>593</v>
      </c>
      <c r="C67" s="417"/>
      <c r="D67" s="417"/>
      <c r="E67" s="417"/>
      <c r="F67" s="417"/>
    </row>
    <row r="68" spans="2:12" ht="26.25" customHeight="1" x14ac:dyDescent="0.25">
      <c r="B68" s="318" t="s">
        <v>1490</v>
      </c>
      <c r="C68" s="452" t="s">
        <v>17</v>
      </c>
      <c r="D68" s="452"/>
      <c r="E68" s="457"/>
      <c r="F68" s="457"/>
    </row>
    <row r="69" spans="2:12" x14ac:dyDescent="0.25">
      <c r="B69" s="279" t="s">
        <v>22</v>
      </c>
      <c r="C69" s="659" t="s">
        <v>594</v>
      </c>
      <c r="D69" s="659"/>
      <c r="E69" s="319"/>
      <c r="F69" s="319"/>
      <c r="I69" s="661" t="s">
        <v>76</v>
      </c>
      <c r="J69" s="661"/>
      <c r="K69" s="661"/>
      <c r="L69" s="661"/>
    </row>
    <row r="70" spans="2:12" x14ac:dyDescent="0.25">
      <c r="B70" s="277" t="s">
        <v>19</v>
      </c>
      <c r="C70" s="836" t="s">
        <v>595</v>
      </c>
      <c r="D70" s="836"/>
      <c r="E70" s="319"/>
      <c r="F70" s="319"/>
      <c r="I70" s="284" t="s">
        <v>77</v>
      </c>
      <c r="J70" s="3"/>
      <c r="K70" s="3"/>
      <c r="L70" s="285"/>
    </row>
    <row r="71" spans="2:12" x14ac:dyDescent="0.25">
      <c r="E71" s="319"/>
      <c r="F71" s="319"/>
      <c r="I71" s="284" t="s">
        <v>591</v>
      </c>
      <c r="J71" s="3"/>
      <c r="K71" s="3"/>
      <c r="L71" s="285"/>
    </row>
    <row r="72" spans="2:12" ht="15.75" x14ac:dyDescent="0.25">
      <c r="B72" s="59" t="s">
        <v>1435</v>
      </c>
      <c r="C72" s="20"/>
      <c r="D72" s="20"/>
      <c r="E72" s="319"/>
      <c r="F72" s="319"/>
      <c r="I72" s="286" t="s">
        <v>592</v>
      </c>
      <c r="J72" s="287"/>
      <c r="K72" s="287"/>
      <c r="L72" s="288"/>
    </row>
    <row r="73" spans="2:12" x14ac:dyDescent="0.25">
      <c r="C73" s="20"/>
      <c r="D73" s="20"/>
    </row>
    <row r="74" spans="2:12" x14ac:dyDescent="0.25">
      <c r="B74" s="173" t="s">
        <v>502</v>
      </c>
      <c r="C74" s="20"/>
      <c r="D74" s="20"/>
    </row>
    <row r="75" spans="2:12" x14ac:dyDescent="0.25">
      <c r="C75" s="20"/>
      <c r="D75" s="20"/>
    </row>
    <row r="84" spans="2:16" ht="18.75" x14ac:dyDescent="0.3">
      <c r="B84" s="416" t="s">
        <v>139</v>
      </c>
      <c r="C84" s="416"/>
      <c r="D84" s="416"/>
      <c r="E84" s="416"/>
      <c r="F84" s="416"/>
      <c r="G84" s="416"/>
      <c r="H84" s="416"/>
      <c r="I84" s="416"/>
      <c r="J84" s="416"/>
      <c r="K84" s="416"/>
      <c r="L84" s="416"/>
      <c r="M84" s="416"/>
      <c r="N84" s="416"/>
      <c r="O84" s="416"/>
      <c r="P84" s="416"/>
    </row>
    <row r="85" spans="2:16" ht="18.75" x14ac:dyDescent="0.3">
      <c r="B85" s="366"/>
      <c r="C85" s="366"/>
      <c r="D85" s="366"/>
      <c r="E85" s="366"/>
      <c r="F85" s="366"/>
      <c r="G85" s="366"/>
      <c r="H85" s="366"/>
      <c r="I85" s="366"/>
      <c r="J85" s="366"/>
      <c r="K85" s="366"/>
      <c r="L85" s="366"/>
      <c r="M85" s="366"/>
      <c r="N85" s="366"/>
    </row>
    <row r="86" spans="2:16" ht="18.75" x14ac:dyDescent="0.3">
      <c r="B86" s="417" t="s">
        <v>596</v>
      </c>
      <c r="C86" s="417"/>
      <c r="D86" s="417"/>
      <c r="E86" s="417"/>
      <c r="F86" s="417"/>
      <c r="G86" s="417"/>
      <c r="H86" s="417"/>
      <c r="I86" s="417"/>
      <c r="J86" s="417"/>
      <c r="K86" s="417"/>
      <c r="L86" s="417"/>
      <c r="M86" s="417"/>
      <c r="N86" s="366"/>
    </row>
    <row r="88" spans="2:16" x14ac:dyDescent="0.25">
      <c r="B88" s="837"/>
      <c r="C88" s="614"/>
      <c r="D88" s="614"/>
      <c r="E88" s="614"/>
      <c r="F88" s="838"/>
      <c r="H88" s="837"/>
      <c r="I88" s="614"/>
      <c r="J88" s="614"/>
      <c r="K88" s="614"/>
      <c r="L88" s="614"/>
      <c r="M88" s="838"/>
    </row>
    <row r="89" spans="2:16" x14ac:dyDescent="0.25">
      <c r="B89" s="839"/>
      <c r="C89" s="457"/>
      <c r="D89" s="457"/>
      <c r="E89" s="457"/>
      <c r="F89" s="840"/>
      <c r="H89" s="839"/>
      <c r="I89" s="457"/>
      <c r="J89" s="457"/>
      <c r="K89" s="457"/>
      <c r="L89" s="457"/>
      <c r="M89" s="840"/>
    </row>
    <row r="90" spans="2:16" ht="18.75" customHeight="1" x14ac:dyDescent="0.25">
      <c r="B90" s="839"/>
      <c r="C90" s="457"/>
      <c r="D90" s="457"/>
      <c r="E90" s="457"/>
      <c r="F90" s="840"/>
      <c r="H90" s="839"/>
      <c r="I90" s="457"/>
      <c r="J90" s="457"/>
      <c r="K90" s="457"/>
      <c r="L90" s="457"/>
      <c r="M90" s="840"/>
    </row>
    <row r="91" spans="2:16" x14ac:dyDescent="0.25">
      <c r="B91" s="841"/>
      <c r="C91" s="842"/>
      <c r="D91" s="842"/>
      <c r="E91" s="842"/>
      <c r="F91" s="843"/>
      <c r="H91" s="841"/>
      <c r="I91" s="842"/>
      <c r="J91" s="842"/>
      <c r="K91" s="842"/>
      <c r="L91" s="842"/>
      <c r="M91" s="843"/>
    </row>
    <row r="92" spans="2:16" x14ac:dyDescent="0.25">
      <c r="B92" s="362" t="s">
        <v>597</v>
      </c>
      <c r="C92" s="318" t="s">
        <v>598</v>
      </c>
      <c r="D92" s="672" t="s">
        <v>144</v>
      </c>
      <c r="E92" s="672" t="s">
        <v>9</v>
      </c>
      <c r="F92" s="348" t="s">
        <v>20</v>
      </c>
      <c r="H92" s="822" t="s">
        <v>599</v>
      </c>
      <c r="I92" s="822"/>
      <c r="J92" s="318" t="s">
        <v>598</v>
      </c>
      <c r="K92" s="672" t="s">
        <v>144</v>
      </c>
      <c r="L92" s="672" t="s">
        <v>10</v>
      </c>
      <c r="M92" s="348" t="s">
        <v>20</v>
      </c>
    </row>
    <row r="93" spans="2:16" x14ac:dyDescent="0.25">
      <c r="B93" s="229" t="s">
        <v>600</v>
      </c>
      <c r="C93" s="318" t="s">
        <v>601</v>
      </c>
      <c r="D93" s="672"/>
      <c r="E93" s="672"/>
      <c r="F93" s="348" t="s">
        <v>20</v>
      </c>
      <c r="H93" s="844" t="s">
        <v>602</v>
      </c>
      <c r="I93" s="844"/>
      <c r="J93" s="318" t="s">
        <v>601</v>
      </c>
      <c r="K93" s="672"/>
      <c r="L93" s="672"/>
      <c r="M93" s="348" t="s">
        <v>20</v>
      </c>
    </row>
    <row r="95" spans="2:16" x14ac:dyDescent="0.25">
      <c r="B95" s="457"/>
      <c r="C95" s="457"/>
      <c r="D95" s="457"/>
      <c r="E95" s="457"/>
      <c r="F95" s="457"/>
      <c r="H95" s="457"/>
      <c r="I95" s="457"/>
      <c r="J95" s="457"/>
      <c r="K95" s="457"/>
      <c r="L95" s="457"/>
      <c r="M95" s="457"/>
    </row>
    <row r="97" spans="1:17" x14ac:dyDescent="0.25">
      <c r="E97" s="588" t="s">
        <v>1435</v>
      </c>
      <c r="F97" s="588"/>
      <c r="G97" s="588"/>
      <c r="H97" s="588"/>
      <c r="I97" s="588"/>
      <c r="J97" s="588"/>
    </row>
    <row r="106" spans="1:17" x14ac:dyDescent="0.25">
      <c r="B106" s="40"/>
      <c r="C106" s="355"/>
      <c r="E106" s="66"/>
      <c r="G106" s="67"/>
      <c r="H106" s="67"/>
      <c r="I106" s="355"/>
      <c r="K106" s="66"/>
    </row>
    <row r="107" spans="1:17" ht="18.75" x14ac:dyDescent="0.3">
      <c r="B107" s="416" t="s">
        <v>603</v>
      </c>
      <c r="C107" s="416"/>
      <c r="D107" s="416"/>
      <c r="E107" s="416"/>
      <c r="F107" s="416"/>
      <c r="G107" s="416"/>
      <c r="H107" s="416"/>
      <c r="I107" s="416"/>
      <c r="J107" s="416"/>
      <c r="K107" s="416"/>
      <c r="L107" s="416"/>
      <c r="M107" s="416"/>
      <c r="N107" s="416"/>
      <c r="O107" s="416"/>
      <c r="P107" s="416"/>
      <c r="Q107" s="366"/>
    </row>
    <row r="108" spans="1:17" ht="18.75" x14ac:dyDescent="0.3">
      <c r="A108" s="366"/>
      <c r="B108" s="366"/>
      <c r="C108" s="366"/>
      <c r="D108" s="366"/>
      <c r="E108" s="366"/>
      <c r="F108" s="366"/>
      <c r="G108" s="366"/>
      <c r="H108" s="366"/>
      <c r="I108" s="366"/>
      <c r="J108" s="366"/>
      <c r="K108" s="366"/>
      <c r="L108" s="366"/>
      <c r="M108" s="366"/>
      <c r="N108" s="68"/>
      <c r="O108" s="68"/>
      <c r="P108" s="68"/>
    </row>
    <row r="109" spans="1:17" ht="18.75" x14ac:dyDescent="0.3">
      <c r="B109" s="417" t="s">
        <v>604</v>
      </c>
      <c r="C109" s="417"/>
      <c r="D109" s="417"/>
      <c r="E109" s="417"/>
      <c r="F109" s="417"/>
      <c r="G109" s="417"/>
      <c r="H109" s="417"/>
      <c r="I109" s="417"/>
      <c r="J109" s="417"/>
      <c r="K109" s="417"/>
      <c r="L109" s="417"/>
      <c r="M109" s="417"/>
      <c r="N109" s="366"/>
    </row>
    <row r="111" spans="1:17" x14ac:dyDescent="0.25">
      <c r="B111" s="837"/>
      <c r="C111" s="614"/>
      <c r="D111" s="614"/>
      <c r="E111" s="838"/>
      <c r="H111" s="837"/>
      <c r="I111" s="614"/>
      <c r="J111" s="614"/>
      <c r="K111" s="614"/>
      <c r="L111" s="838"/>
    </row>
    <row r="112" spans="1:17" x14ac:dyDescent="0.25">
      <c r="B112" s="839"/>
      <c r="C112" s="457"/>
      <c r="D112" s="457"/>
      <c r="E112" s="840"/>
      <c r="H112" s="839"/>
      <c r="I112" s="457"/>
      <c r="J112" s="457"/>
      <c r="K112" s="457"/>
      <c r="L112" s="840"/>
    </row>
    <row r="113" spans="2:14" x14ac:dyDescent="0.25">
      <c r="B113" s="839"/>
      <c r="C113" s="457"/>
      <c r="D113" s="457"/>
      <c r="E113" s="840"/>
      <c r="H113" s="839"/>
      <c r="I113" s="457"/>
      <c r="J113" s="457"/>
      <c r="K113" s="457"/>
      <c r="L113" s="840"/>
    </row>
    <row r="114" spans="2:14" x14ac:dyDescent="0.25">
      <c r="B114" s="841"/>
      <c r="C114" s="842"/>
      <c r="D114" s="842"/>
      <c r="E114" s="843"/>
      <c r="H114" s="841"/>
      <c r="I114" s="842"/>
      <c r="J114" s="842"/>
      <c r="K114" s="842"/>
      <c r="L114" s="843"/>
    </row>
    <row r="115" spans="2:14" x14ac:dyDescent="0.25">
      <c r="B115" s="289" t="s">
        <v>605</v>
      </c>
      <c r="C115" s="345" t="s">
        <v>9</v>
      </c>
      <c r="D115" s="345" t="s">
        <v>144</v>
      </c>
      <c r="E115" s="19" t="s">
        <v>20</v>
      </c>
      <c r="H115" s="845" t="s">
        <v>606</v>
      </c>
      <c r="I115" s="845"/>
      <c r="J115" s="345" t="s">
        <v>10</v>
      </c>
      <c r="K115" s="345" t="s">
        <v>144</v>
      </c>
      <c r="L115" s="19" t="s">
        <v>20</v>
      </c>
    </row>
    <row r="116" spans="2:14" x14ac:dyDescent="0.25">
      <c r="B116" s="363" t="s">
        <v>607</v>
      </c>
      <c r="C116" s="345" t="s">
        <v>9</v>
      </c>
      <c r="D116" s="347" t="s">
        <v>145</v>
      </c>
      <c r="E116" s="19" t="s">
        <v>20</v>
      </c>
      <c r="H116" s="845" t="s">
        <v>608</v>
      </c>
      <c r="I116" s="845"/>
      <c r="J116" s="345" t="s">
        <v>10</v>
      </c>
      <c r="K116" s="347" t="s">
        <v>145</v>
      </c>
      <c r="L116" s="19" t="s">
        <v>20</v>
      </c>
    </row>
    <row r="118" spans="2:14" ht="18.75" x14ac:dyDescent="0.3">
      <c r="B118" s="417" t="s">
        <v>609</v>
      </c>
      <c r="C118" s="417"/>
      <c r="D118" s="417"/>
      <c r="E118" s="417"/>
      <c r="F118" s="417"/>
      <c r="G118" s="417"/>
      <c r="H118" s="417"/>
      <c r="I118" s="417"/>
      <c r="J118" s="417"/>
      <c r="K118" s="417"/>
      <c r="L118" s="417"/>
      <c r="M118" s="417"/>
      <c r="N118" s="366"/>
    </row>
    <row r="119" spans="2:14" ht="15.75" thickBot="1" x14ac:dyDescent="0.3"/>
    <row r="120" spans="2:14" x14ac:dyDescent="0.25">
      <c r="B120" s="501"/>
      <c r="C120" s="502"/>
      <c r="D120" s="502"/>
      <c r="E120" s="503"/>
      <c r="H120" s="837"/>
      <c r="I120" s="614"/>
      <c r="J120" s="614"/>
      <c r="K120" s="614"/>
      <c r="L120" s="838"/>
    </row>
    <row r="121" spans="2:14" x14ac:dyDescent="0.25">
      <c r="B121" s="504"/>
      <c r="C121" s="457"/>
      <c r="D121" s="457"/>
      <c r="E121" s="506"/>
      <c r="H121" s="839"/>
      <c r="I121" s="457"/>
      <c r="J121" s="457"/>
      <c r="K121" s="457"/>
      <c r="L121" s="840"/>
    </row>
    <row r="122" spans="2:14" x14ac:dyDescent="0.25">
      <c r="B122" s="504"/>
      <c r="C122" s="457"/>
      <c r="D122" s="457"/>
      <c r="E122" s="506"/>
      <c r="H122" s="841"/>
      <c r="I122" s="842"/>
      <c r="J122" s="842"/>
      <c r="K122" s="842"/>
      <c r="L122" s="843"/>
    </row>
    <row r="123" spans="2:14" x14ac:dyDescent="0.25">
      <c r="B123" s="362" t="s">
        <v>610</v>
      </c>
      <c r="C123" s="4" t="s">
        <v>9</v>
      </c>
      <c r="D123" s="4" t="s">
        <v>144</v>
      </c>
      <c r="E123" s="2" t="s">
        <v>20</v>
      </c>
      <c r="H123" s="846" t="s">
        <v>611</v>
      </c>
      <c r="I123" s="846"/>
      <c r="J123" s="781" t="s">
        <v>10</v>
      </c>
      <c r="K123" s="452" t="s">
        <v>144</v>
      </c>
      <c r="L123" s="452" t="s">
        <v>20</v>
      </c>
    </row>
    <row r="124" spans="2:14" x14ac:dyDescent="0.25">
      <c r="B124" s="847"/>
      <c r="C124" s="847"/>
      <c r="D124" s="29"/>
      <c r="E124" s="29"/>
      <c r="H124" s="659" t="s">
        <v>1491</v>
      </c>
      <c r="I124" s="659"/>
      <c r="J124" s="657"/>
      <c r="K124" s="452"/>
      <c r="L124" s="452"/>
      <c r="M124" s="355"/>
    </row>
    <row r="126" spans="2:14" x14ac:dyDescent="0.25">
      <c r="B126" s="837"/>
      <c r="C126" s="614"/>
      <c r="D126" s="614"/>
      <c r="E126" s="838"/>
      <c r="H126" s="837"/>
      <c r="I126" s="614"/>
      <c r="J126" s="614"/>
      <c r="K126" s="614"/>
      <c r="L126" s="838"/>
    </row>
    <row r="127" spans="2:14" x14ac:dyDescent="0.25">
      <c r="B127" s="839"/>
      <c r="C127" s="457"/>
      <c r="D127" s="457"/>
      <c r="E127" s="840"/>
      <c r="H127" s="839"/>
      <c r="I127" s="457"/>
      <c r="J127" s="457"/>
      <c r="K127" s="457"/>
      <c r="L127" s="840"/>
    </row>
    <row r="128" spans="2:14" x14ac:dyDescent="0.25">
      <c r="B128" s="839"/>
      <c r="C128" s="457"/>
      <c r="D128" s="457"/>
      <c r="E128" s="840"/>
      <c r="H128" s="839"/>
      <c r="I128" s="457"/>
      <c r="J128" s="457"/>
      <c r="K128" s="457"/>
      <c r="L128" s="840"/>
    </row>
    <row r="129" spans="2:14" x14ac:dyDescent="0.25">
      <c r="B129" s="841"/>
      <c r="C129" s="842"/>
      <c r="D129" s="842"/>
      <c r="E129" s="843"/>
      <c r="H129" s="234"/>
      <c r="I129" s="235"/>
      <c r="J129" s="235"/>
      <c r="K129" s="235"/>
      <c r="L129" s="236"/>
    </row>
    <row r="130" spans="2:14" x14ac:dyDescent="0.25">
      <c r="B130" s="346" t="s">
        <v>612</v>
      </c>
      <c r="C130" s="4" t="s">
        <v>9</v>
      </c>
      <c r="D130" s="4" t="s">
        <v>145</v>
      </c>
      <c r="E130" s="2" t="s">
        <v>20</v>
      </c>
      <c r="H130" s="659" t="s">
        <v>613</v>
      </c>
      <c r="I130" s="659"/>
      <c r="J130" s="4" t="s">
        <v>10</v>
      </c>
      <c r="K130" s="4" t="s">
        <v>145</v>
      </c>
      <c r="L130" s="2" t="s">
        <v>20</v>
      </c>
    </row>
    <row r="131" spans="2:14" x14ac:dyDescent="0.25">
      <c r="B131" s="406"/>
      <c r="C131" s="29"/>
      <c r="D131" s="29"/>
      <c r="F131" s="355"/>
      <c r="H131" s="847"/>
      <c r="I131" s="847"/>
      <c r="J131" s="29"/>
      <c r="K131" s="29"/>
      <c r="M131" s="355"/>
    </row>
    <row r="133" spans="2:14" ht="18.75" x14ac:dyDescent="0.3">
      <c r="B133" s="417" t="s">
        <v>614</v>
      </c>
      <c r="C133" s="417"/>
      <c r="D133" s="417"/>
      <c r="E133" s="417"/>
      <c r="F133" s="417"/>
      <c r="G133" s="417"/>
      <c r="H133" s="417"/>
      <c r="I133" s="417"/>
      <c r="J133" s="417"/>
      <c r="K133" s="417"/>
      <c r="L133" s="417"/>
      <c r="M133" s="417"/>
      <c r="N133" s="366"/>
    </row>
    <row r="135" spans="2:14" x14ac:dyDescent="0.25">
      <c r="B135" s="837"/>
      <c r="C135" s="614"/>
      <c r="D135" s="614"/>
      <c r="E135" s="838"/>
      <c r="H135" s="837"/>
      <c r="I135" s="614"/>
      <c r="J135" s="614"/>
      <c r="K135" s="614"/>
      <c r="L135" s="838"/>
    </row>
    <row r="136" spans="2:14" x14ac:dyDescent="0.25">
      <c r="B136" s="839"/>
      <c r="C136" s="457"/>
      <c r="D136" s="457"/>
      <c r="E136" s="840"/>
      <c r="H136" s="839"/>
      <c r="I136" s="457"/>
      <c r="J136" s="457"/>
      <c r="K136" s="457"/>
      <c r="L136" s="840"/>
    </row>
    <row r="137" spans="2:14" x14ac:dyDescent="0.25">
      <c r="B137" s="839"/>
      <c r="C137" s="457"/>
      <c r="D137" s="457"/>
      <c r="E137" s="840"/>
      <c r="H137" s="839"/>
      <c r="I137" s="457"/>
      <c r="J137" s="457"/>
      <c r="K137" s="457"/>
      <c r="L137" s="840"/>
    </row>
    <row r="138" spans="2:14" x14ac:dyDescent="0.25">
      <c r="B138" s="841"/>
      <c r="C138" s="842"/>
      <c r="D138" s="842"/>
      <c r="E138" s="843"/>
      <c r="H138" s="841"/>
      <c r="I138" s="842"/>
      <c r="J138" s="842"/>
      <c r="K138" s="842"/>
      <c r="L138" s="843"/>
    </row>
    <row r="139" spans="2:14" x14ac:dyDescent="0.25">
      <c r="B139" s="362" t="s">
        <v>615</v>
      </c>
      <c r="C139" s="4" t="s">
        <v>10</v>
      </c>
      <c r="D139" s="4" t="s">
        <v>144</v>
      </c>
      <c r="E139" s="2" t="s">
        <v>20</v>
      </c>
      <c r="H139" s="848" t="s">
        <v>616</v>
      </c>
      <c r="I139" s="849"/>
      <c r="J139" s="4" t="s">
        <v>10</v>
      </c>
      <c r="K139" s="4" t="s">
        <v>145</v>
      </c>
      <c r="L139" s="2" t="s">
        <v>20</v>
      </c>
    </row>
    <row r="140" spans="2:14" x14ac:dyDescent="0.25">
      <c r="B140" s="847"/>
      <c r="C140" s="847"/>
      <c r="D140" s="29"/>
      <c r="E140" s="29"/>
      <c r="H140" s="847"/>
      <c r="I140" s="847"/>
      <c r="J140" s="847"/>
      <c r="K140" s="847"/>
      <c r="L140" s="29"/>
      <c r="M140" s="29"/>
    </row>
    <row r="143" spans="2:14" x14ac:dyDescent="0.25">
      <c r="B143" s="652" t="s">
        <v>1435</v>
      </c>
      <c r="C143" s="652"/>
      <c r="D143" s="652"/>
      <c r="E143" s="652"/>
      <c r="F143" s="652"/>
      <c r="G143" s="652"/>
    </row>
    <row r="151" spans="2:16" ht="18.75" x14ac:dyDescent="0.3">
      <c r="B151" s="416" t="s">
        <v>83</v>
      </c>
      <c r="C151" s="416"/>
      <c r="D151" s="416"/>
      <c r="E151" s="416"/>
      <c r="F151" s="416"/>
      <c r="G151" s="416"/>
      <c r="H151" s="416"/>
      <c r="I151" s="416"/>
      <c r="J151" s="416"/>
      <c r="K151" s="416"/>
      <c r="L151" s="416"/>
      <c r="M151" s="416"/>
      <c r="N151" s="416"/>
      <c r="O151" s="416"/>
      <c r="P151" s="416"/>
    </row>
    <row r="153" spans="2:16" x14ac:dyDescent="0.25">
      <c r="B153" s="780" t="s">
        <v>84</v>
      </c>
      <c r="C153" s="780"/>
      <c r="D153" s="780"/>
      <c r="E153" s="780"/>
      <c r="F153" s="780"/>
      <c r="G153" s="780"/>
    </row>
    <row r="154" spans="2:16" x14ac:dyDescent="0.25">
      <c r="B154" s="317" t="s">
        <v>85</v>
      </c>
      <c r="C154" s="317" t="s">
        <v>86</v>
      </c>
      <c r="D154" s="317" t="s">
        <v>1490</v>
      </c>
      <c r="E154" s="317" t="s">
        <v>87</v>
      </c>
      <c r="F154" s="5" t="s">
        <v>88</v>
      </c>
      <c r="G154" s="5" t="s">
        <v>138</v>
      </c>
    </row>
    <row r="155" spans="2:16" x14ac:dyDescent="0.25">
      <c r="B155" s="364" t="s">
        <v>525</v>
      </c>
      <c r="C155" s="781">
        <v>1</v>
      </c>
      <c r="D155" s="318" t="s">
        <v>22</v>
      </c>
      <c r="E155" s="781" t="s">
        <v>8</v>
      </c>
      <c r="F155" s="781" t="s">
        <v>90</v>
      </c>
      <c r="G155" s="781" t="s">
        <v>235</v>
      </c>
    </row>
    <row r="156" spans="2:16" x14ac:dyDescent="0.25">
      <c r="B156" s="364" t="s">
        <v>526</v>
      </c>
      <c r="C156" s="657"/>
      <c r="D156" s="318" t="s">
        <v>21</v>
      </c>
      <c r="E156" s="782"/>
      <c r="F156" s="782"/>
      <c r="G156" s="657"/>
    </row>
    <row r="157" spans="2:16" x14ac:dyDescent="0.25">
      <c r="B157" s="364" t="s">
        <v>527</v>
      </c>
      <c r="C157" s="781">
        <v>2</v>
      </c>
      <c r="D157" s="318" t="s">
        <v>22</v>
      </c>
      <c r="E157" s="782"/>
      <c r="F157" s="782"/>
      <c r="G157" s="781" t="s">
        <v>236</v>
      </c>
    </row>
    <row r="158" spans="2:16" x14ac:dyDescent="0.25">
      <c r="B158" s="364" t="s">
        <v>528</v>
      </c>
      <c r="C158" s="657"/>
      <c r="D158" s="318" t="s">
        <v>21</v>
      </c>
      <c r="E158" s="782"/>
      <c r="F158" s="782"/>
      <c r="G158" s="657"/>
    </row>
    <row r="159" spans="2:16" x14ac:dyDescent="0.25">
      <c r="B159" s="364" t="s">
        <v>529</v>
      </c>
      <c r="C159" s="781">
        <v>4</v>
      </c>
      <c r="D159" s="318" t="s">
        <v>22</v>
      </c>
      <c r="E159" s="782"/>
      <c r="F159" s="782"/>
      <c r="G159" s="781" t="s">
        <v>237</v>
      </c>
    </row>
    <row r="160" spans="2:16" x14ac:dyDescent="0.25">
      <c r="B160" s="364" t="s">
        <v>530</v>
      </c>
      <c r="C160" s="657"/>
      <c r="D160" s="318" t="s">
        <v>21</v>
      </c>
      <c r="E160" s="782"/>
      <c r="F160" s="657"/>
      <c r="G160" s="657"/>
      <c r="I160" s="25" t="s">
        <v>235</v>
      </c>
      <c r="J160" s="25"/>
      <c r="K160" s="25" t="s">
        <v>236</v>
      </c>
      <c r="L160" s="25"/>
      <c r="M160" s="25" t="s">
        <v>237</v>
      </c>
      <c r="P160" s="319" t="s">
        <v>247</v>
      </c>
    </row>
    <row r="161" spans="2:14" x14ac:dyDescent="0.25">
      <c r="B161" s="364" t="s">
        <v>531</v>
      </c>
      <c r="C161" s="781">
        <v>1</v>
      </c>
      <c r="D161" s="318" t="s">
        <v>22</v>
      </c>
      <c r="E161" s="782"/>
      <c r="F161" s="781" t="s">
        <v>91</v>
      </c>
      <c r="G161" s="781" t="s">
        <v>238</v>
      </c>
    </row>
    <row r="162" spans="2:14" x14ac:dyDescent="0.25">
      <c r="B162" s="364" t="s">
        <v>532</v>
      </c>
      <c r="C162" s="657"/>
      <c r="D162" s="318" t="s">
        <v>21</v>
      </c>
      <c r="E162" s="782"/>
      <c r="F162" s="782"/>
      <c r="G162" s="657"/>
      <c r="J162" s="319"/>
      <c r="L162" s="319"/>
      <c r="N162" s="319"/>
    </row>
    <row r="163" spans="2:14" x14ac:dyDescent="0.25">
      <c r="B163" s="364" t="s">
        <v>533</v>
      </c>
      <c r="C163" s="781">
        <v>2</v>
      </c>
      <c r="D163" s="318" t="s">
        <v>22</v>
      </c>
      <c r="E163" s="782"/>
      <c r="F163" s="782"/>
      <c r="G163" s="781" t="s">
        <v>239</v>
      </c>
    </row>
    <row r="164" spans="2:14" x14ac:dyDescent="0.25">
      <c r="B164" s="364" t="s">
        <v>534</v>
      </c>
      <c r="C164" s="657"/>
      <c r="D164" s="318" t="s">
        <v>21</v>
      </c>
      <c r="E164" s="782"/>
      <c r="F164" s="782"/>
      <c r="G164" s="657"/>
    </row>
    <row r="165" spans="2:14" x14ac:dyDescent="0.25">
      <c r="B165" s="364" t="s">
        <v>535</v>
      </c>
      <c r="C165" s="781">
        <v>4</v>
      </c>
      <c r="D165" s="318" t="s">
        <v>22</v>
      </c>
      <c r="E165" s="782"/>
      <c r="F165" s="782"/>
      <c r="G165" s="781" t="s">
        <v>246</v>
      </c>
    </row>
    <row r="166" spans="2:14" x14ac:dyDescent="0.25">
      <c r="B166" s="362" t="s">
        <v>536</v>
      </c>
      <c r="C166" s="657"/>
      <c r="D166" s="318" t="s">
        <v>21</v>
      </c>
      <c r="E166" s="657"/>
      <c r="F166" s="657"/>
      <c r="G166" s="657"/>
    </row>
    <row r="167" spans="2:14" x14ac:dyDescent="0.25">
      <c r="B167" s="362" t="s">
        <v>1392</v>
      </c>
      <c r="C167" s="781">
        <v>4</v>
      </c>
      <c r="D167" s="318" t="s">
        <v>22</v>
      </c>
      <c r="E167" s="781" t="s">
        <v>89</v>
      </c>
      <c r="F167" s="781" t="s">
        <v>90</v>
      </c>
      <c r="G167" s="781" t="s">
        <v>247</v>
      </c>
    </row>
    <row r="168" spans="2:14" x14ac:dyDescent="0.25">
      <c r="B168" s="364" t="s">
        <v>1393</v>
      </c>
      <c r="C168" s="657"/>
      <c r="D168" s="318" t="s">
        <v>21</v>
      </c>
      <c r="E168" s="657"/>
      <c r="F168" s="657"/>
      <c r="G168" s="657"/>
      <c r="I168" s="25" t="s">
        <v>238</v>
      </c>
      <c r="J168" s="25"/>
      <c r="K168" s="25" t="s">
        <v>239</v>
      </c>
      <c r="L168" s="25"/>
      <c r="M168" s="25" t="s">
        <v>246</v>
      </c>
    </row>
    <row r="170" spans="2:14" x14ac:dyDescent="0.25">
      <c r="B170" s="206"/>
      <c r="C170" s="29"/>
      <c r="D170" s="29"/>
      <c r="E170" s="29"/>
      <c r="F170" s="29"/>
      <c r="G170" s="29"/>
    </row>
    <row r="172" spans="2:14" x14ac:dyDescent="0.25">
      <c r="B172" s="173" t="s">
        <v>502</v>
      </c>
    </row>
    <row r="173" spans="2:14" x14ac:dyDescent="0.25">
      <c r="B173" s="82"/>
      <c r="C173" s="29"/>
      <c r="D173" s="29"/>
      <c r="E173" s="29"/>
      <c r="F173" s="29"/>
      <c r="G173" s="29"/>
    </row>
    <row r="178" spans="2:12" x14ac:dyDescent="0.25">
      <c r="B178" s="780" t="s">
        <v>96</v>
      </c>
      <c r="C178" s="780"/>
      <c r="D178" s="780"/>
      <c r="E178" s="780"/>
      <c r="F178" s="780"/>
    </row>
    <row r="179" spans="2:12" x14ac:dyDescent="0.25">
      <c r="B179" s="317" t="s">
        <v>85</v>
      </c>
      <c r="C179" s="317" t="s">
        <v>86</v>
      </c>
      <c r="D179" s="317" t="s">
        <v>87</v>
      </c>
      <c r="E179" s="317" t="s">
        <v>88</v>
      </c>
      <c r="F179" s="317" t="s">
        <v>138</v>
      </c>
    </row>
    <row r="180" spans="2:12" x14ac:dyDescent="0.25">
      <c r="B180" s="362" t="s">
        <v>537</v>
      </c>
      <c r="C180" s="316">
        <v>2</v>
      </c>
      <c r="D180" s="781" t="s">
        <v>8</v>
      </c>
      <c r="E180" s="781" t="s">
        <v>90</v>
      </c>
      <c r="F180" s="316" t="s">
        <v>235</v>
      </c>
    </row>
    <row r="181" spans="2:12" x14ac:dyDescent="0.25">
      <c r="B181" s="362" t="s">
        <v>538</v>
      </c>
      <c r="C181" s="316">
        <v>4</v>
      </c>
      <c r="D181" s="782"/>
      <c r="E181" s="782"/>
      <c r="F181" s="316" t="s">
        <v>236</v>
      </c>
    </row>
    <row r="182" spans="2:12" x14ac:dyDescent="0.25">
      <c r="B182" s="362" t="s">
        <v>1394</v>
      </c>
      <c r="C182" s="316">
        <v>6</v>
      </c>
      <c r="D182" s="657"/>
      <c r="E182" s="657"/>
      <c r="F182" s="316" t="s">
        <v>237</v>
      </c>
      <c r="I182" s="173" t="s">
        <v>235</v>
      </c>
      <c r="J182" s="25" t="s">
        <v>236</v>
      </c>
      <c r="L182" s="319" t="s">
        <v>237</v>
      </c>
    </row>
    <row r="189" spans="2:12" x14ac:dyDescent="0.25">
      <c r="B189" s="251"/>
      <c r="C189" s="355"/>
      <c r="D189" s="355"/>
      <c r="E189" s="355"/>
      <c r="F189" s="355"/>
      <c r="K189" s="27"/>
    </row>
    <row r="190" spans="2:12" x14ac:dyDescent="0.25">
      <c r="B190" s="251"/>
      <c r="C190" s="355"/>
      <c r="D190" s="355"/>
      <c r="E190" s="355"/>
      <c r="F190" s="355"/>
      <c r="K190" s="27"/>
    </row>
    <row r="191" spans="2:12" x14ac:dyDescent="0.25">
      <c r="B191" s="251"/>
      <c r="C191" s="355"/>
      <c r="D191" s="355"/>
      <c r="E191" s="355"/>
      <c r="F191" s="355"/>
      <c r="K191" s="27"/>
    </row>
    <row r="192" spans="2:12" x14ac:dyDescent="0.25">
      <c r="B192" s="251"/>
      <c r="C192" s="355"/>
      <c r="D192" s="355"/>
      <c r="E192" s="355"/>
      <c r="F192" s="355"/>
      <c r="K192" s="27"/>
    </row>
    <row r="193" spans="2:12" x14ac:dyDescent="0.25">
      <c r="B193" s="251"/>
      <c r="C193" s="355"/>
      <c r="D193" s="355"/>
      <c r="E193" s="355"/>
      <c r="F193" s="355"/>
      <c r="K193" s="27"/>
    </row>
    <row r="194" spans="2:12" x14ac:dyDescent="0.25">
      <c r="B194" s="251"/>
      <c r="C194" s="355"/>
      <c r="D194" s="355"/>
      <c r="E194" s="355"/>
      <c r="F194" s="355"/>
      <c r="K194" s="27"/>
    </row>
    <row r="195" spans="2:12" x14ac:dyDescent="0.25">
      <c r="B195" s="251"/>
      <c r="C195" s="355"/>
      <c r="D195" s="355"/>
      <c r="E195" s="355"/>
      <c r="F195" s="355"/>
      <c r="K195" s="27"/>
    </row>
    <row r="196" spans="2:12" x14ac:dyDescent="0.25">
      <c r="B196" s="850" t="s">
        <v>479</v>
      </c>
      <c r="C196" s="850"/>
      <c r="D196" s="850"/>
      <c r="E196" s="850"/>
      <c r="F196" s="355"/>
      <c r="K196" s="27"/>
    </row>
    <row r="197" spans="2:12" x14ac:dyDescent="0.25">
      <c r="B197" s="8" t="s">
        <v>121</v>
      </c>
      <c r="C197" s="8" t="s">
        <v>86</v>
      </c>
      <c r="D197" s="8" t="s">
        <v>87</v>
      </c>
      <c r="E197" s="317" t="s">
        <v>138</v>
      </c>
      <c r="F197" s="355"/>
      <c r="K197" s="27"/>
    </row>
    <row r="198" spans="2:12" x14ac:dyDescent="0.25">
      <c r="B198" s="346" t="s">
        <v>539</v>
      </c>
      <c r="C198" s="781">
        <v>2</v>
      </c>
      <c r="D198" s="781" t="s">
        <v>127</v>
      </c>
      <c r="E198" s="781" t="s">
        <v>235</v>
      </c>
      <c r="F198" s="355"/>
      <c r="K198" s="27"/>
    </row>
    <row r="199" spans="2:12" x14ac:dyDescent="0.25">
      <c r="B199" s="346" t="s">
        <v>543</v>
      </c>
      <c r="C199" s="657"/>
      <c r="D199" s="782"/>
      <c r="E199" s="657"/>
      <c r="F199" s="355"/>
      <c r="K199" s="27"/>
    </row>
    <row r="200" spans="2:12" x14ac:dyDescent="0.25">
      <c r="B200" s="346" t="s">
        <v>540</v>
      </c>
      <c r="C200" s="781">
        <v>4</v>
      </c>
      <c r="D200" s="782"/>
      <c r="E200" s="781" t="s">
        <v>236</v>
      </c>
      <c r="F200" s="355"/>
      <c r="H200" s="173" t="s">
        <v>235</v>
      </c>
      <c r="J200" s="173" t="s">
        <v>236</v>
      </c>
      <c r="K200" s="27"/>
    </row>
    <row r="201" spans="2:12" x14ac:dyDescent="0.25">
      <c r="B201" s="346" t="s">
        <v>544</v>
      </c>
      <c r="C201" s="657"/>
      <c r="D201" s="657"/>
      <c r="E201" s="657"/>
      <c r="F201" s="355"/>
      <c r="K201" s="27"/>
    </row>
    <row r="202" spans="2:12" x14ac:dyDescent="0.25">
      <c r="B202" s="346" t="s">
        <v>541</v>
      </c>
      <c r="C202" s="781">
        <v>2</v>
      </c>
      <c r="D202" s="781" t="s">
        <v>111</v>
      </c>
      <c r="E202" s="781" t="s">
        <v>237</v>
      </c>
      <c r="F202" s="355"/>
      <c r="K202" s="27"/>
    </row>
    <row r="203" spans="2:12" x14ac:dyDescent="0.25">
      <c r="B203" s="346" t="s">
        <v>545</v>
      </c>
      <c r="C203" s="657"/>
      <c r="D203" s="782"/>
      <c r="E203" s="657"/>
      <c r="F203" s="355"/>
      <c r="K203" s="27"/>
      <c r="L203" s="25" t="s">
        <v>239</v>
      </c>
    </row>
    <row r="204" spans="2:12" x14ac:dyDescent="0.25">
      <c r="B204" s="346" t="s">
        <v>542</v>
      </c>
      <c r="C204" s="781">
        <v>4</v>
      </c>
      <c r="D204" s="782"/>
      <c r="E204" s="781" t="s">
        <v>238</v>
      </c>
      <c r="F204" s="355"/>
      <c r="K204" s="27"/>
    </row>
    <row r="205" spans="2:12" x14ac:dyDescent="0.25">
      <c r="B205" s="346" t="s">
        <v>546</v>
      </c>
      <c r="C205" s="657"/>
      <c r="D205" s="657"/>
      <c r="E205" s="657"/>
      <c r="F205" s="355"/>
      <c r="K205" s="27"/>
    </row>
    <row r="206" spans="2:12" ht="30" x14ac:dyDescent="0.25">
      <c r="B206" s="271" t="s">
        <v>1489</v>
      </c>
      <c r="C206" s="318" t="s">
        <v>4</v>
      </c>
      <c r="D206" s="348" t="s">
        <v>1488</v>
      </c>
      <c r="E206" s="318" t="s">
        <v>239</v>
      </c>
      <c r="F206" s="355"/>
      <c r="K206" s="27"/>
    </row>
    <row r="207" spans="2:12" x14ac:dyDescent="0.25">
      <c r="F207" s="355"/>
      <c r="H207" s="173" t="s">
        <v>237</v>
      </c>
      <c r="J207" s="173" t="s">
        <v>238</v>
      </c>
      <c r="K207" s="27"/>
    </row>
    <row r="208" spans="2:12" x14ac:dyDescent="0.25">
      <c r="B208" s="251"/>
      <c r="C208" s="355"/>
      <c r="D208" s="355"/>
      <c r="E208" s="355"/>
      <c r="F208" s="355"/>
      <c r="K208" s="27"/>
    </row>
    <row r="209" spans="2:13" x14ac:dyDescent="0.25">
      <c r="B209" s="173" t="s">
        <v>402</v>
      </c>
      <c r="C209" s="355"/>
      <c r="D209" s="355"/>
      <c r="E209" s="355"/>
      <c r="F209" s="355"/>
      <c r="K209" s="27"/>
    </row>
    <row r="210" spans="2:13" x14ac:dyDescent="0.25">
      <c r="B210" s="251"/>
      <c r="C210" s="355"/>
      <c r="D210" s="355"/>
      <c r="E210" s="355"/>
      <c r="F210" s="355"/>
      <c r="K210" s="27"/>
    </row>
    <row r="211" spans="2:13" x14ac:dyDescent="0.25">
      <c r="C211" s="355"/>
      <c r="D211" s="355"/>
      <c r="E211" s="355"/>
      <c r="F211" s="355"/>
      <c r="K211" s="27"/>
    </row>
    <row r="212" spans="2:13" x14ac:dyDescent="0.25">
      <c r="B212" s="251"/>
      <c r="C212" s="355"/>
      <c r="D212" s="355"/>
      <c r="E212" s="355"/>
      <c r="F212" s="355"/>
      <c r="K212" s="27"/>
    </row>
    <row r="213" spans="2:13" x14ac:dyDescent="0.25">
      <c r="B213" s="251"/>
      <c r="C213" s="355"/>
      <c r="D213" s="355"/>
      <c r="E213" s="355"/>
      <c r="F213" s="355"/>
      <c r="K213" s="27"/>
    </row>
    <row r="217" spans="2:13" x14ac:dyDescent="0.25">
      <c r="B217" s="780" t="s">
        <v>628</v>
      </c>
      <c r="C217" s="780"/>
      <c r="D217" s="780"/>
      <c r="E217" s="780"/>
      <c r="F217" s="780"/>
      <c r="G217" s="780"/>
    </row>
    <row r="218" spans="2:13" ht="26.25" x14ac:dyDescent="0.25">
      <c r="B218" s="317" t="s">
        <v>121</v>
      </c>
      <c r="C218" s="317" t="s">
        <v>86</v>
      </c>
      <c r="D218" s="317" t="s">
        <v>87</v>
      </c>
      <c r="E218" s="317" t="s">
        <v>88</v>
      </c>
      <c r="F218" s="405" t="s">
        <v>113</v>
      </c>
      <c r="G218" s="317" t="s">
        <v>138</v>
      </c>
    </row>
    <row r="219" spans="2:13" x14ac:dyDescent="0.25">
      <c r="B219" s="362" t="s">
        <v>547</v>
      </c>
      <c r="C219" s="781">
        <v>4</v>
      </c>
      <c r="D219" s="781" t="s">
        <v>8</v>
      </c>
      <c r="E219" s="318" t="s">
        <v>91</v>
      </c>
      <c r="F219" s="781" t="s">
        <v>90</v>
      </c>
      <c r="G219" s="318" t="s">
        <v>235</v>
      </c>
      <c r="K219" s="173" t="s">
        <v>235</v>
      </c>
      <c r="M219" s="25" t="s">
        <v>236</v>
      </c>
    </row>
    <row r="220" spans="2:13" x14ac:dyDescent="0.25">
      <c r="B220" s="321" t="s">
        <v>1487</v>
      </c>
      <c r="C220" s="657"/>
      <c r="D220" s="657"/>
      <c r="E220" s="318" t="s">
        <v>90</v>
      </c>
      <c r="F220" s="657"/>
      <c r="G220" s="318" t="s">
        <v>236</v>
      </c>
    </row>
    <row r="221" spans="2:13" ht="15.75" thickBot="1" x14ac:dyDescent="0.3"/>
    <row r="222" spans="2:13" x14ac:dyDescent="0.25">
      <c r="I222" s="785" t="s">
        <v>115</v>
      </c>
      <c r="J222" s="786"/>
      <c r="K222" s="786"/>
      <c r="L222" s="787"/>
    </row>
    <row r="223" spans="2:13" ht="15.75" thickBot="1" x14ac:dyDescent="0.3">
      <c r="I223" s="788" t="s">
        <v>116</v>
      </c>
      <c r="J223" s="789"/>
      <c r="K223" s="789"/>
      <c r="L223" s="790"/>
    </row>
    <row r="235" spans="2:14" ht="18.75" x14ac:dyDescent="0.3">
      <c r="B235" s="416" t="s">
        <v>1</v>
      </c>
      <c r="C235" s="416"/>
      <c r="D235" s="416"/>
      <c r="E235" s="416"/>
      <c r="F235" s="416"/>
      <c r="G235" s="416"/>
      <c r="H235" s="416"/>
      <c r="I235" s="416"/>
      <c r="J235" s="416"/>
      <c r="K235" s="416"/>
      <c r="L235" s="416"/>
      <c r="M235" s="416"/>
      <c r="N235" s="416"/>
    </row>
    <row r="239" spans="2:14" x14ac:dyDescent="0.25">
      <c r="B239" s="837"/>
      <c r="C239" s="614"/>
      <c r="D239" s="838"/>
      <c r="F239" s="837"/>
      <c r="G239" s="614"/>
      <c r="H239" s="614"/>
      <c r="I239" s="838"/>
      <c r="K239" s="837"/>
      <c r="L239" s="614"/>
      <c r="M239" s="614"/>
      <c r="N239" s="838"/>
    </row>
    <row r="240" spans="2:14" x14ac:dyDescent="0.25">
      <c r="B240" s="839"/>
      <c r="C240" s="457"/>
      <c r="D240" s="840"/>
      <c r="F240" s="839"/>
      <c r="G240" s="457"/>
      <c r="H240" s="457"/>
      <c r="I240" s="840"/>
      <c r="K240" s="839"/>
      <c r="L240" s="457"/>
      <c r="M240" s="457"/>
      <c r="N240" s="840"/>
    </row>
    <row r="241" spans="2:14" x14ac:dyDescent="0.25">
      <c r="B241" s="839"/>
      <c r="C241" s="457"/>
      <c r="D241" s="840"/>
      <c r="F241" s="839"/>
      <c r="G241" s="457"/>
      <c r="H241" s="457"/>
      <c r="I241" s="840"/>
      <c r="K241" s="839"/>
      <c r="L241" s="457"/>
      <c r="M241" s="457"/>
      <c r="N241" s="840"/>
    </row>
    <row r="242" spans="2:14" ht="44.25" customHeight="1" x14ac:dyDescent="0.25">
      <c r="B242" s="841"/>
      <c r="C242" s="842"/>
      <c r="D242" s="843"/>
      <c r="F242" s="841"/>
      <c r="G242" s="842"/>
      <c r="H242" s="842"/>
      <c r="I242" s="843"/>
      <c r="K242" s="841"/>
      <c r="L242" s="842"/>
      <c r="M242" s="842"/>
      <c r="N242" s="843"/>
    </row>
    <row r="243" spans="2:14" x14ac:dyDescent="0.25">
      <c r="B243" s="24" t="s">
        <v>21</v>
      </c>
      <c r="C243" s="659" t="s">
        <v>617</v>
      </c>
      <c r="D243" s="659"/>
      <c r="F243" s="851" t="s">
        <v>21</v>
      </c>
      <c r="G243" s="851"/>
      <c r="H243" s="659" t="s">
        <v>618</v>
      </c>
      <c r="I243" s="659"/>
      <c r="K243" s="851" t="s">
        <v>21</v>
      </c>
      <c r="L243" s="851"/>
      <c r="M243" s="659" t="s">
        <v>619</v>
      </c>
      <c r="N243" s="659"/>
    </row>
    <row r="244" spans="2:14" x14ac:dyDescent="0.25">
      <c r="B244" s="21" t="s">
        <v>22</v>
      </c>
      <c r="C244" s="659" t="s">
        <v>620</v>
      </c>
      <c r="D244" s="659"/>
      <c r="F244" s="852" t="s">
        <v>22</v>
      </c>
      <c r="G244" s="852"/>
      <c r="H244" s="659" t="s">
        <v>621</v>
      </c>
      <c r="I244" s="659"/>
      <c r="K244" s="852" t="s">
        <v>22</v>
      </c>
      <c r="L244" s="852"/>
      <c r="M244" s="459" t="s">
        <v>622</v>
      </c>
      <c r="N244" s="459"/>
    </row>
    <row r="248" spans="2:14" x14ac:dyDescent="0.25">
      <c r="B248" s="173" t="s">
        <v>402</v>
      </c>
    </row>
  </sheetData>
  <mergeCells count="183">
    <mergeCell ref="C244:D244"/>
    <mergeCell ref="F244:G244"/>
    <mergeCell ref="H244:I244"/>
    <mergeCell ref="K244:L244"/>
    <mergeCell ref="M244:N244"/>
    <mergeCell ref="B239:D242"/>
    <mergeCell ref="F239:I242"/>
    <mergeCell ref="K239:N242"/>
    <mergeCell ref="C243:D243"/>
    <mergeCell ref="F243:G243"/>
    <mergeCell ref="C202:C203"/>
    <mergeCell ref="D202:D205"/>
    <mergeCell ref="E202:E203"/>
    <mergeCell ref="C204:C205"/>
    <mergeCell ref="E204:E205"/>
    <mergeCell ref="B217:G217"/>
    <mergeCell ref="H243:I243"/>
    <mergeCell ref="K243:L243"/>
    <mergeCell ref="M243:N243"/>
    <mergeCell ref="C219:C220"/>
    <mergeCell ref="D219:D220"/>
    <mergeCell ref="F219:F220"/>
    <mergeCell ref="I222:L222"/>
    <mergeCell ref="I223:L223"/>
    <mergeCell ref="B235:N235"/>
    <mergeCell ref="C167:C168"/>
    <mergeCell ref="E167:E168"/>
    <mergeCell ref="F167:F168"/>
    <mergeCell ref="G167:G168"/>
    <mergeCell ref="B178:F178"/>
    <mergeCell ref="D180:D182"/>
    <mergeCell ref="E180:E182"/>
    <mergeCell ref="B196:E196"/>
    <mergeCell ref="C198:C199"/>
    <mergeCell ref="D198:D201"/>
    <mergeCell ref="E198:E199"/>
    <mergeCell ref="C200:C201"/>
    <mergeCell ref="E200:E201"/>
    <mergeCell ref="B151:P151"/>
    <mergeCell ref="B153:G153"/>
    <mergeCell ref="C155:C156"/>
    <mergeCell ref="E155:E166"/>
    <mergeCell ref="F155:F160"/>
    <mergeCell ref="G155:G156"/>
    <mergeCell ref="C157:C158"/>
    <mergeCell ref="G157:G158"/>
    <mergeCell ref="C159:C160"/>
    <mergeCell ref="G159:G160"/>
    <mergeCell ref="C161:C162"/>
    <mergeCell ref="F161:F166"/>
    <mergeCell ref="G161:G162"/>
    <mergeCell ref="C163:C164"/>
    <mergeCell ref="G163:G164"/>
    <mergeCell ref="C165:C166"/>
    <mergeCell ref="G165:G166"/>
    <mergeCell ref="H131:I131"/>
    <mergeCell ref="B133:M133"/>
    <mergeCell ref="B135:E138"/>
    <mergeCell ref="H135:L138"/>
    <mergeCell ref="H139:I139"/>
    <mergeCell ref="B140:C140"/>
    <mergeCell ref="H140:I140"/>
    <mergeCell ref="J140:K140"/>
    <mergeCell ref="B143:G143"/>
    <mergeCell ref="H123:I123"/>
    <mergeCell ref="B124:C124"/>
    <mergeCell ref="H124:I124"/>
    <mergeCell ref="B126:E129"/>
    <mergeCell ref="H126:L128"/>
    <mergeCell ref="H130:I130"/>
    <mergeCell ref="J123:J124"/>
    <mergeCell ref="L123:L124"/>
    <mergeCell ref="K123:K124"/>
    <mergeCell ref="E97:J97"/>
    <mergeCell ref="B107:P107"/>
    <mergeCell ref="B109:M109"/>
    <mergeCell ref="B111:E114"/>
    <mergeCell ref="H111:L114"/>
    <mergeCell ref="H115:I115"/>
    <mergeCell ref="H116:I116"/>
    <mergeCell ref="B118:M118"/>
    <mergeCell ref="B120:E122"/>
    <mergeCell ref="H120:L122"/>
    <mergeCell ref="B88:F91"/>
    <mergeCell ref="H88:M91"/>
    <mergeCell ref="D92:D93"/>
    <mergeCell ref="E92:E93"/>
    <mergeCell ref="H92:I92"/>
    <mergeCell ref="K92:K93"/>
    <mergeCell ref="L92:L93"/>
    <mergeCell ref="H93:I93"/>
    <mergeCell ref="B95:F95"/>
    <mergeCell ref="H95:M95"/>
    <mergeCell ref="C59:D59"/>
    <mergeCell ref="B67:F67"/>
    <mergeCell ref="C68:D68"/>
    <mergeCell ref="E68:F68"/>
    <mergeCell ref="C69:D69"/>
    <mergeCell ref="I69:L69"/>
    <mergeCell ref="C70:D70"/>
    <mergeCell ref="B84:P84"/>
    <mergeCell ref="B86:M86"/>
    <mergeCell ref="C41:D41"/>
    <mergeCell ref="E41:F41"/>
    <mergeCell ref="L41:M41"/>
    <mergeCell ref="B45:F45"/>
    <mergeCell ref="B54:P54"/>
    <mergeCell ref="B56:F56"/>
    <mergeCell ref="C57:D57"/>
    <mergeCell ref="E57:F57"/>
    <mergeCell ref="C58:D58"/>
    <mergeCell ref="I58:L58"/>
    <mergeCell ref="C38:D38"/>
    <mergeCell ref="E38:F38"/>
    <mergeCell ref="L38:M38"/>
    <mergeCell ref="C39:D39"/>
    <mergeCell ref="E39:F39"/>
    <mergeCell ref="L39:M39"/>
    <mergeCell ref="C40:D40"/>
    <mergeCell ref="E40:F40"/>
    <mergeCell ref="L40:M40"/>
    <mergeCell ref="C35:D35"/>
    <mergeCell ref="E35:F35"/>
    <mergeCell ref="L35:M35"/>
    <mergeCell ref="C36:D36"/>
    <mergeCell ref="E36:F36"/>
    <mergeCell ref="L36:M36"/>
    <mergeCell ref="C37:D37"/>
    <mergeCell ref="E37:F37"/>
    <mergeCell ref="L37:M37"/>
    <mergeCell ref="B31:P31"/>
    <mergeCell ref="B32:F32"/>
    <mergeCell ref="K32:M32"/>
    <mergeCell ref="C33:D33"/>
    <mergeCell ref="E33:F33"/>
    <mergeCell ref="L33:M33"/>
    <mergeCell ref="C34:D34"/>
    <mergeCell ref="E34:F34"/>
    <mergeCell ref="L34:M34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B11:P11"/>
    <mergeCell ref="B12:F12"/>
    <mergeCell ref="C13:D13"/>
    <mergeCell ref="E13:F13"/>
    <mergeCell ref="C14:D14"/>
    <mergeCell ref="E14:F14"/>
    <mergeCell ref="C15:D15"/>
    <mergeCell ref="E15:F15"/>
    <mergeCell ref="C16:D16"/>
    <mergeCell ref="E16:F16"/>
    <mergeCell ref="B5:E5"/>
    <mergeCell ref="F5:H5"/>
    <mergeCell ref="I5:K5"/>
    <mergeCell ref="L5:N5"/>
    <mergeCell ref="O5:Q5"/>
    <mergeCell ref="B6:E7"/>
    <mergeCell ref="F6:H6"/>
    <mergeCell ref="I6:K6"/>
    <mergeCell ref="L6:N6"/>
    <mergeCell ref="O6:Q6"/>
    <mergeCell ref="F7:H7"/>
    <mergeCell ref="I7:K7"/>
    <mergeCell ref="L7:N7"/>
    <mergeCell ref="O7:Q7"/>
    <mergeCell ref="B2:E4"/>
    <mergeCell ref="F2:Q2"/>
    <mergeCell ref="F3:H3"/>
    <mergeCell ref="I3:K3"/>
    <mergeCell ref="L3:N3"/>
    <mergeCell ref="O3:Q3"/>
    <mergeCell ref="F4:H4"/>
    <mergeCell ref="I4:K4"/>
    <mergeCell ref="L4:N4"/>
    <mergeCell ref="O4:Q4"/>
  </mergeCells>
  <hyperlinks>
    <hyperlink ref="C14:D14" r:id="rId1" display="NK6X88MBU" xr:uid="{82084826-2FB5-4FAF-96DB-5C388D12F836}"/>
    <hyperlink ref="C15:D15" r:id="rId2" display="NK6X88MBL" xr:uid="{75D09D9A-C200-4974-918F-CEDDD4ED74E3}"/>
    <hyperlink ref="F3:H3" location="NETKEY!B12" display="Cat 6A Jacks" xr:uid="{D029A018-7CEC-4D7B-B724-FB954D073735}"/>
    <hyperlink ref="F4:H4" location="NETKEY!B48" display="Cat 6 Jacks" xr:uid="{E9905318-BCDD-4E7E-B27B-A5E08DFFA2DB}"/>
    <hyperlink ref="F6:H6" location="NETKEY!B77" display="Cat 6 Patch Cords" xr:uid="{DB77A836-7926-431D-83F9-8BAA74B2735B}"/>
    <hyperlink ref="C16:D16" r:id="rId3" display="NK6X88MWH" xr:uid="{ED8B8077-C3DC-494B-A63F-D8773AE815D3}"/>
    <hyperlink ref="E14:F14" r:id="rId4" display="NK6X88MBU-Q" xr:uid="{5378F9A1-5EA6-4748-8D3B-DF6A1DCFCD6E}"/>
    <hyperlink ref="E15:F15" r:id="rId5" display="NK6X88MBL-Q" xr:uid="{8DA04DA4-9426-466F-A776-5385920C313C}"/>
    <hyperlink ref="E16:F16" r:id="rId6" display="NK6X88MWH-Q" xr:uid="{1DF1D6E2-4DB2-436F-A9CB-584D360F42D3}"/>
    <hyperlink ref="C34:D34" r:id="rId7" display="NK688MBU" xr:uid="{EF12E498-0AB1-408A-9375-7B9131BF6329}"/>
    <hyperlink ref="C35:D35" r:id="rId8" display="NK688MBL" xr:uid="{86C22C83-56B2-4963-B9FE-5D158ACE6F56}"/>
    <hyperlink ref="C36:D36" r:id="rId9" display="NK688MWH" xr:uid="{D2050907-1A13-4D4F-9508-AD05EF84F820}"/>
    <hyperlink ref="E34:F34" r:id="rId10" display="NK688MBU-Q" xr:uid="{CFBCE834-418C-4502-841A-6E7B3B23480E}"/>
    <hyperlink ref="E35:F35" r:id="rId11" display="NK688MBL-Q" xr:uid="{05EF3DC5-79D5-4191-912A-89993AC98E6E}"/>
    <hyperlink ref="E36:F36" r:id="rId12" display="NK688MWH-Q" xr:uid="{9A2CF588-1A11-4BBF-BD2B-3117420A8841}"/>
    <hyperlink ref="C58:D58" r:id="rId13" display="NK6APC*" xr:uid="{E5D2CFE5-8034-4721-9BB7-40790830605E}"/>
    <hyperlink ref="C59:D59" r:id="rId14" display="NK6APC*BU" xr:uid="{28B84746-2B60-495C-9FA5-83D226E1B6F6}"/>
    <hyperlink ref="C69:D69" r:id="rId15" display="NK6PC*Y" xr:uid="{81682CE7-7997-4057-A720-1820D8B7D4BA}"/>
    <hyperlink ref="C70:D70" r:id="rId16" display="NK6PC*BUY" xr:uid="{5736B9E1-9B1E-44D1-B4BC-CD9540FE0F75}"/>
    <hyperlink ref="B92" r:id="rId17" xr:uid="{DC8EFFF5-C166-4218-B2E1-19D807AC66D0}"/>
    <hyperlink ref="B115" r:id="rId18" xr:uid="{B4EE9D1A-0ADA-4711-A684-2C8894A20DB9}"/>
    <hyperlink ref="B116" r:id="rId19" xr:uid="{A05DAA7E-ABD1-45BB-A65B-F750E2F0EF6C}"/>
    <hyperlink ref="H115:I115" r:id="rId20" display="NKFP48Y" xr:uid="{9D594FC2-75AA-43F7-A07B-6085997D38E2}"/>
    <hyperlink ref="H116:I116" r:id="rId21" display="NKFPA48" xr:uid="{1122B6F4-EC22-4193-9131-6E9C32B5A96A}"/>
    <hyperlink ref="C244:D244" r:id="rId22" display="NK2BXIW-A" xr:uid="{B9009E14-4678-4ECA-8F56-71B7C0204380}"/>
    <hyperlink ref="C243:D243" r:id="rId23" display="NK2BXWH-A" xr:uid="{C2189FBA-EF50-4A57-B7AD-34DAAD5AE49A}"/>
    <hyperlink ref="H243:I243" r:id="rId24" display="NK4BXWH-AY" xr:uid="{68AC659F-66CB-4A1E-9799-AE26B64E51A3}"/>
    <hyperlink ref="H244:I244" r:id="rId25" display="NK4BXIW-AY" xr:uid="{01814557-851B-4766-99BD-01ED06776166}"/>
    <hyperlink ref="M243:N243" r:id="rId26" display="NK6BXWH-AY" xr:uid="{CB0F61C1-4AB9-4BB5-B647-CA92EEABAAD2}"/>
    <hyperlink ref="M244:N244" r:id="rId27" display="NK6BXIW-AY" xr:uid="{2CFE570A-2F74-443D-8825-E3E7B255F8A0}"/>
    <hyperlink ref="B219" r:id="rId28" xr:uid="{E72E58F5-0EAA-494F-A226-5172D0AA4602}"/>
    <hyperlink ref="B155" r:id="rId29" xr:uid="{BAC799D2-1874-4112-9F52-38CCB91F4178}"/>
    <hyperlink ref="B156" r:id="rId30" xr:uid="{642A68CA-C405-4A2D-A1E4-F63AD1432E30}"/>
    <hyperlink ref="B157" r:id="rId31" xr:uid="{A94EA3C6-49E9-43BB-9C7C-609EF2E72D5B}"/>
    <hyperlink ref="B158" r:id="rId32" xr:uid="{9B5D26AD-BD47-4F35-A6CD-05F62F01D858}"/>
    <hyperlink ref="B159" r:id="rId33" xr:uid="{20BA5C16-E4C0-4B30-A7FA-E9DF985D64D1}"/>
    <hyperlink ref="B160" r:id="rId34" xr:uid="{69090544-5AC0-45DD-8DC4-F887E11FF993}"/>
    <hyperlink ref="B161" r:id="rId35" xr:uid="{FC213360-F1AE-47E8-8320-D0F6A4B53FCE}"/>
    <hyperlink ref="B162" r:id="rId36" xr:uid="{DC017F50-607A-4774-AE10-C722ACB7A266}"/>
    <hyperlink ref="B164" r:id="rId37" xr:uid="{BAD7F3F2-06AC-4BA9-B236-DB31804DE3A9}"/>
    <hyperlink ref="B165" r:id="rId38" xr:uid="{5E8FF9FE-5499-4FF6-B059-73944EACFA3C}"/>
    <hyperlink ref="B166" r:id="rId39" xr:uid="{2C9C2336-44ED-49C3-A131-D2078A9B989F}"/>
    <hyperlink ref="B180" r:id="rId40" xr:uid="{4A2BAFA9-6E5B-44F5-97BA-DEE3EDE28D57}"/>
    <hyperlink ref="B181" r:id="rId41" xr:uid="{908F1B0F-F5A7-411F-85AD-54FEE7D97034}"/>
    <hyperlink ref="B163" r:id="rId42" xr:uid="{B78A1F18-8F25-4DE6-8425-ACBE1EDDD317}"/>
    <hyperlink ref="C17:D17" r:id="rId43" display="NK6X88MIW" xr:uid="{5A2A0CDA-7DC5-4FB5-8A68-8EF3BC24351A}"/>
    <hyperlink ref="C18:D18" r:id="rId44" display="NK6X88MYL" xr:uid="{0BC99CB5-7F76-46B6-AFDD-CAAC5EAD2635}"/>
    <hyperlink ref="C19:D19" r:id="rId45" display="NK6X88MOR" xr:uid="{EAA6036D-BAB6-4FF5-9631-332A95D5385F}"/>
    <hyperlink ref="C20:D20" r:id="rId46" display="NK6X88MGR" xr:uid="{16EAA79D-91A9-4DA1-92F3-5BFBC35C6BA1}"/>
    <hyperlink ref="C21:D21" r:id="rId47" display="NK6X88MRD" xr:uid="{41D340CD-CE01-4999-8DC2-985E0069B722}"/>
    <hyperlink ref="C37:D37" r:id="rId48" display="NK688MIW" xr:uid="{ABB63C92-4DBB-47D0-86DD-E1DCA10514F8}"/>
    <hyperlink ref="C38:D38" r:id="rId49" display="NK688MYL" xr:uid="{A8C67DB8-7889-4F06-863A-39679A221A72}"/>
    <hyperlink ref="C39:D39" r:id="rId50" display="NK688MOR" xr:uid="{F14D7A54-3966-4C2D-8B89-95BDD7B66F5A}"/>
    <hyperlink ref="C40:D40" r:id="rId51" display="NK688MGR" xr:uid="{4D836AF2-B616-45AB-B784-BA940A64F3B6}"/>
    <hyperlink ref="C41:D41" r:id="rId52" display="NK688MRD" xr:uid="{52A6E5F1-0BE1-4420-B765-B18C65965FAB}"/>
    <hyperlink ref="E37:F37" r:id="rId53" display="NK688MIW-Q" xr:uid="{9A88A17B-208A-49F9-B373-90F564384031}"/>
    <hyperlink ref="E38:F38" r:id="rId54" display="NK688MYL-Q" xr:uid="{27E5E88E-8C56-4118-B024-E3275970BBBC}"/>
    <hyperlink ref="E39:F39" r:id="rId55" display="NK688MOR-Q" xr:uid="{F72EE979-F846-48BE-8A81-80D806D92E27}"/>
    <hyperlink ref="E40:F40" r:id="rId56" display="NK688MGR-Q" xr:uid="{4E8C82DE-46AC-4948-83DD-004E6612B528}"/>
    <hyperlink ref="E41:F41" r:id="rId57" display="NK688MRD-Q" xr:uid="{90C1B19D-131C-4B31-BC5F-55DB96F16B19}"/>
    <hyperlink ref="B167" r:id="rId58" xr:uid="{DE8B7B8C-642C-437F-9C64-B595D6F7D71A}"/>
    <hyperlink ref="B168" r:id="rId59" xr:uid="{A3E3D65E-9779-48F8-909C-CBFB884D2F5E}"/>
    <hyperlink ref="B93" r:id="rId60" xr:uid="{B630F344-4628-4BAD-AEAD-01DFBA9C2E32}"/>
    <hyperlink ref="H93:I93" r:id="rId61" display="NK6PPG48Y" xr:uid="{339D2F28-F3C1-4CCA-BB7A-230DC07E24F4}"/>
    <hyperlink ref="H92:I92" r:id="rId62" display="NK6XPPG48Y" xr:uid="{ACE3F41B-397B-4825-BF8F-6BDF55226A26}"/>
    <hyperlink ref="H130:I130" r:id="rId63" display="NKPPA48FMY" xr:uid="{8E26F14F-9491-48F8-BCDD-EFB37ACDD73B}"/>
    <hyperlink ref="B130" r:id="rId64" xr:uid="{60444B8C-BAAC-4854-8BA9-D69AB7DBD046}"/>
    <hyperlink ref="B123" r:id="rId65" xr:uid="{86E89F5D-26E7-4079-8430-965F63C8B669}"/>
    <hyperlink ref="B139" r:id="rId66" xr:uid="{95435BF6-2D00-4C67-B93D-58B6EC2DE312}"/>
    <hyperlink ref="H139:I139" r:id="rId67" display="NKPPA48HDY" xr:uid="{4CD85AF7-C8B7-4AA6-A3A9-5C873FFAE051}"/>
    <hyperlink ref="B182" r:id="rId68" xr:uid="{A894CB00-7EEE-460E-A000-76BD738FDCAF}"/>
    <hyperlink ref="B198" r:id="rId69" xr:uid="{8C2AD665-89CA-490A-95CD-679E813E1658}"/>
    <hyperlink ref="B199" r:id="rId70" xr:uid="{750785B6-883E-4686-B780-C064DC8C1C70}"/>
    <hyperlink ref="B200" r:id="rId71" xr:uid="{9C0F21AF-8040-43FF-9237-3CAD0A0EFF17}"/>
    <hyperlink ref="B201" r:id="rId72" xr:uid="{7DB963E6-8330-41B7-8C17-5B2A53C491A9}"/>
    <hyperlink ref="B202" r:id="rId73" xr:uid="{A24ECCCE-8A0B-4DED-8453-026B2C56DB97}"/>
    <hyperlink ref="B203" r:id="rId74" xr:uid="{81062058-E5EC-422C-B5C2-91C0D822A8EE}"/>
    <hyperlink ref="B204" r:id="rId75" xr:uid="{FBD28B59-F757-4573-AC89-23A1BD808CEC}"/>
    <hyperlink ref="B205" r:id="rId76" xr:uid="{207DE548-C602-4FF2-B835-2A92D8BC93B1}"/>
    <hyperlink ref="F5:H5" location="NETKEY!B77" display="Cat 6A Patch Cords" xr:uid="{09B89ED4-E8DA-4B5D-BE89-27926110E098}"/>
    <hyperlink ref="F7:H7" location="NETKEY!B103" display="Punchdown Patch Panels" xr:uid="{A1EA248B-737B-4A84-8DA2-1614CEDFE47C}"/>
    <hyperlink ref="I5:K5" location="NETKEY!B193" display="Faceplates stainless steel" xr:uid="{C46F08EB-978B-4BCC-B5BC-EA2819D09637}"/>
    <hyperlink ref="I3" location="NETKEY!B131" display="Modular Patch Panels" xr:uid="{40B75FC4-6CF1-4E0A-8FF7-5053A0C0622E}"/>
    <hyperlink ref="I4:K4" location="NETKEY!B176" display="Faceplates standard" xr:uid="{52E2E1E0-E3BF-4C77-9065-492D302828C8}"/>
    <hyperlink ref="I7:K7" location="NETKEY!B211" display="Adapters &amp; accessories" xr:uid="{A5D3F1B1-DC7F-4E39-B8E2-2B9052CB707F}"/>
    <hyperlink ref="L4:N4" location="NETKEY!B246" display="Surface Mount Boxes" xr:uid="{0EE1CA16-C543-4BE7-9AE9-50FDA05046E6}"/>
    <hyperlink ref="L3:N3" location="NETKEY!B228" display="Furniture Faceplates" xr:uid="{C9D32F74-6C80-4E24-96CC-351C8432D5EF}"/>
    <hyperlink ref="H123:I123" r:id="rId77" display="NKPP48FMY" xr:uid="{805DDC6A-6AF3-43BD-9309-C7931BEE731B}"/>
    <hyperlink ref="E17:F17" r:id="rId78" display="NK6X88MIW-Q" xr:uid="{FCC81110-1D5F-4FC8-B196-BE86A730F913}"/>
    <hyperlink ref="E18:F18" r:id="rId79" display="NK6X88MYL-Q" xr:uid="{44452F6A-5A87-4C3D-BF7B-0E9AF5048FF0}"/>
    <hyperlink ref="E19:F19" r:id="rId80" display="NK6X88MOR-Q" xr:uid="{89F298B5-8239-4E47-A851-505B949433A3}"/>
    <hyperlink ref="E20:F20" r:id="rId81" display="NK6X88MGR-Q" xr:uid="{DA611AA2-2BB0-4BF0-9DB1-044FE276577B}"/>
    <hyperlink ref="E21:F21" r:id="rId82" display="NK6X88MRD-Q" xr:uid="{D8A36EC8-0CA4-46E3-8379-044E8F881DBE}"/>
    <hyperlink ref="B220" r:id="rId83" xr:uid="{B37425B4-47D7-4B75-A1EF-D31817DE4A8C}"/>
    <hyperlink ref="B206" r:id="rId84" xr:uid="{F6042F00-44D4-4219-8B8E-DEE19BFF17B1}"/>
    <hyperlink ref="H124:I124" r:id="rId85" display="NKPP48FMVNSBL" xr:uid="{C21BAC73-47A7-49F4-AAB4-4FAD770D4573}"/>
  </hyperlinks>
  <pageMargins left="0.7" right="0.7" top="0.75" bottom="0.75" header="0.3" footer="0.3"/>
  <drawing r:id="rId8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79332C1001F247BDFA938977806BCE" ma:contentTypeVersion="14" ma:contentTypeDescription="Create a new document." ma:contentTypeScope="" ma:versionID="8af2075c72a845cc1b07b9219ef4ce00">
  <xsd:schema xmlns:xsd="http://www.w3.org/2001/XMLSchema" xmlns:xs="http://www.w3.org/2001/XMLSchema" xmlns:p="http://schemas.microsoft.com/office/2006/metadata/properties" xmlns:ns3="07817d25-cf2b-41c7-ab7d-911a0e977e93" xmlns:ns4="dd8ba031-4d8f-40f0-ab00-e37cf202725a" targetNamespace="http://schemas.microsoft.com/office/2006/metadata/properties" ma:root="true" ma:fieldsID="08ce0657dba661166cf0628781fc9bf1" ns3:_="" ns4:_="">
    <xsd:import namespace="07817d25-cf2b-41c7-ab7d-911a0e977e93"/>
    <xsd:import namespace="dd8ba031-4d8f-40f0-ab00-e37cf20272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17d25-cf2b-41c7-ab7d-911a0e977e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ba031-4d8f-40f0-ab00-e37cf2027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5896C4-83B9-41F0-B863-8FE7D1FB09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E30EF6-ED15-427A-89E8-31A893526CF3}">
  <ds:schemaRefs>
    <ds:schemaRef ds:uri="dd8ba031-4d8f-40f0-ab00-e37cf202725a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7817d25-cf2b-41c7-ab7d-911a0e977e9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CD35A83-B030-4C45-853A-F20FE298C6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817d25-cf2b-41c7-ab7d-911a0e977e93"/>
    <ds:schemaRef ds:uri="dd8ba031-4d8f-40f0-ab00-e37cf2027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Cat 6A</vt:lpstr>
      <vt:lpstr>Cat 6</vt:lpstr>
      <vt:lpstr>Cat 5e</vt:lpstr>
      <vt:lpstr>Fiber</vt:lpstr>
      <vt:lpstr>Backbone - Copper</vt:lpstr>
      <vt:lpstr>Faceplates</vt:lpstr>
      <vt:lpstr>Modular Patch Panels </vt:lpstr>
      <vt:lpstr>Security Devices</vt:lpstr>
      <vt:lpstr>NETKEY </vt:lpstr>
      <vt:lpstr>RACM</vt:lpstr>
      <vt:lpstr>Zone</vt:lpstr>
      <vt:lpstr>Passive AV </vt:lpstr>
      <vt:lpstr>Revision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Mrozinski</dc:creator>
  <cp:lastModifiedBy>Verst Emily (EXT)</cp:lastModifiedBy>
  <cp:lastPrinted>2020-02-24T15:54:27Z</cp:lastPrinted>
  <dcterms:created xsi:type="dcterms:W3CDTF">2019-01-21T22:23:33Z</dcterms:created>
  <dcterms:modified xsi:type="dcterms:W3CDTF">2026-05-08T15:48:37Z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-1168880304</vt:i4>
  </property>
  <property fmtid="{D5CDD505-2E9C-101B-9397-08002B2CF9AE}" pid="3" name="_NewReviewCycle">
    <vt:lpwstr/>
  </property>
  <property fmtid="{D5CDD505-2E9C-101B-9397-08002B2CF9AE}" pid="4" name="_EmailSubject">
    <vt:lpwstr>PanGen Solutions Quick Reference Guide</vt:lpwstr>
  </property>
  <property fmtid="{D5CDD505-2E9C-101B-9397-08002B2CF9AE}" pid="5" name="_AuthorEmail">
    <vt:lpwstr>emily.verst.ex@prysmian.com</vt:lpwstr>
  </property>
  <property fmtid="{D5CDD505-2E9C-101B-9397-08002B2CF9AE}" pid="6" name="_AuthorEmailDisplayName">
    <vt:lpwstr>Verst Emily (EXT)</vt:lpwstr>
  </property>
  <property fmtid="{D5CDD505-2E9C-101B-9397-08002B2CF9AE}" pid="7" name="_PreviousAdHocReviewCycleID">
    <vt:i4>882301965</vt:i4>
  </property>
  <property fmtid="{D5CDD505-2E9C-101B-9397-08002B2CF9AE}" pid="8" name="ContentTypeId">
    <vt:lpwstr>0x0101007C79332C1001F247BDFA938977806BCE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